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3C32C46B-EE28-4F0A-8F6F-B85CA959D9F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99-112 الواردات وفقاً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4" l="1"/>
  <c r="J34" i="4"/>
  <c r="C30" i="4" l="1"/>
  <c r="D30" i="4"/>
  <c r="E30" i="4"/>
  <c r="F30" i="4"/>
  <c r="G30" i="4"/>
  <c r="B30" i="4"/>
</calcChain>
</file>

<file path=xl/sharedStrings.xml><?xml version="1.0" encoding="utf-8"?>
<sst xmlns="http://schemas.openxmlformats.org/spreadsheetml/2006/main" count="120" uniqueCount="40">
  <si>
    <t>Quantity</t>
  </si>
  <si>
    <t>Value</t>
  </si>
  <si>
    <t>Value (V): 1000 U.S. Dollar</t>
  </si>
  <si>
    <t>Quantity(Q): Ton</t>
  </si>
  <si>
    <t>الكمية: طن    القيمة :  ألف دولار</t>
  </si>
  <si>
    <t>اسم المنتج</t>
  </si>
  <si>
    <t>المجموع</t>
  </si>
  <si>
    <t>حبار</t>
  </si>
  <si>
    <t>رخويات</t>
  </si>
  <si>
    <t>جدول رقم (140) مصر</t>
  </si>
  <si>
    <t>TABLE (140) Egypt</t>
  </si>
  <si>
    <t>انشوجة محضرة او محفوظة</t>
  </si>
  <si>
    <t>تونة محضرة او محفوظة</t>
  </si>
  <si>
    <t>اسماك ماكريل</t>
  </si>
  <si>
    <t>سردين وساردنيلا</t>
  </si>
  <si>
    <t>اسماك اخرى محضرة ومحفوظة</t>
  </si>
  <si>
    <t>روبيان وقريدس محضر ومحفوظ</t>
  </si>
  <si>
    <t>بونيت مخطط محضر ومحفوظ</t>
  </si>
  <si>
    <t>اسماك مدخنة</t>
  </si>
  <si>
    <t>كافيار</t>
  </si>
  <si>
    <t>اسماك مدخنه عدا رنجة محضرة او محفوظة</t>
  </si>
  <si>
    <t>سالمون محضر او محفوظ</t>
  </si>
  <si>
    <t>عقارب البحر محضرة او محفوظة</t>
  </si>
  <si>
    <t>رنجة محضرة او محفوظة</t>
  </si>
  <si>
    <t>سرطانات بحرية</t>
  </si>
  <si>
    <t>اسماك محفوظة اخرى</t>
  </si>
  <si>
    <t>قشريات ورخويات محضرة ومحفوظة</t>
  </si>
  <si>
    <t>اسماك شرائح مملحة</t>
  </si>
  <si>
    <t>سمك رنجة مدخنة</t>
  </si>
  <si>
    <t>أكباد وبيض</t>
  </si>
  <si>
    <t>خلاصات وعصارات قشرية</t>
  </si>
  <si>
    <t>أسماك مملحة</t>
  </si>
  <si>
    <t>لحوم وأحشاء ثدييات</t>
  </si>
  <si>
    <t>أسماك أخري متنوعة</t>
  </si>
  <si>
    <t>جمبرى</t>
  </si>
  <si>
    <t xml:space="preserve">سردين - رنجة </t>
  </si>
  <si>
    <t>القنفندر</t>
  </si>
  <si>
    <t>غ.م</t>
  </si>
  <si>
    <t>جدول   109:  واردات الأسماك وفقا للأصناف (مصر)</t>
  </si>
  <si>
    <t>TABLE 109 Fish Imports by Species  (Egypt)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</si>
</sst>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5" xfId="0" applyFont="1" applyFill="1" applyBorder="1" applyAlignment="1">
      <alignment horizontal="center" readingOrder="1"/>
    </xf>
    <xf numFmtId="0" fontId="1" fillId="0" borderId="2" xfId="0" applyFont="1" applyFill="1" applyBorder="1" applyAlignment="1">
      <alignment horizontal="center" readingOrder="1"/>
    </xf>
    <xf numFmtId="0" fontId="0" fillId="0" borderId="0" xfId="0" applyFill="1"/>
    <xf numFmtId="0" fontId="2" fillId="0" borderId="12" xfId="0" applyFont="1" applyFill="1" applyBorder="1"/>
    <xf numFmtId="164" fontId="0" fillId="0" borderId="11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2" fillId="0" borderId="14" xfId="0" applyFont="1" applyFill="1" applyBorder="1"/>
    <xf numFmtId="0" fontId="3" fillId="0" borderId="2" xfId="0" applyFont="1" applyFill="1" applyBorder="1" applyAlignment="1">
      <alignment horizontal="right" readingOrder="2"/>
    </xf>
    <xf numFmtId="164" fontId="0" fillId="0" borderId="0" xfId="0" applyNumberFormat="1"/>
    <xf numFmtId="0" fontId="2" fillId="0" borderId="15" xfId="0" applyFont="1" applyFill="1" applyBorder="1"/>
    <xf numFmtId="164" fontId="0" fillId="0" borderId="10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readingOrder="2"/>
    </xf>
    <xf numFmtId="2" fontId="6" fillId="0" borderId="0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center" vertical="center" readingOrder="1"/>
    </xf>
    <xf numFmtId="0" fontId="1" fillId="0" borderId="2" xfId="0" applyFont="1" applyFill="1" applyBorder="1" applyAlignment="1">
      <alignment horizontal="center" vertical="center" readingOrder="1"/>
    </xf>
    <xf numFmtId="0" fontId="4" fillId="0" borderId="6" xfId="0" applyFont="1" applyFill="1" applyBorder="1" applyAlignment="1">
      <alignment horizontal="center" vertical="center" wrapText="1" readingOrder="2"/>
    </xf>
    <xf numFmtId="0" fontId="4" fillId="0" borderId="7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readingOrder="2"/>
    </xf>
    <xf numFmtId="0" fontId="1" fillId="0" borderId="4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vertical="center" readingOrder="2"/>
    </xf>
    <xf numFmtId="0" fontId="1" fillId="0" borderId="4" xfId="0" applyFont="1" applyFill="1" applyBorder="1" applyAlignment="1">
      <alignment horizontal="center" vertical="center" readingOrder="2"/>
    </xf>
  </cellXfs>
  <cellStyles count="6">
    <cellStyle name="Comma 3" xfId="5" xr:uid="{00000000-0005-0000-0000-000001000000}"/>
    <cellStyle name="Normal" xfId="0" builtinId="0"/>
    <cellStyle name="Normal 10" xfId="2" xr:uid="{00000000-0005-0000-0000-000003000000}"/>
    <cellStyle name="Normal 2" xfId="1" xr:uid="{00000000-0005-0000-0000-000004000000}"/>
    <cellStyle name="Normal 2 2 2" xfId="3" xr:uid="{00000000-0005-0000-0000-000005000000}"/>
    <cellStyle name="Normal 6" xfId="4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5"/>
  <sheetViews>
    <sheetView rightToLeft="1" tabSelected="1" topLeftCell="H1" workbookViewId="0">
      <selection activeCell="H1" sqref="H1:L34"/>
    </sheetView>
  </sheetViews>
  <sheetFormatPr defaultRowHeight="15"/>
  <cols>
    <col min="1" max="1" width="31.42578125" hidden="1" customWidth="1"/>
    <col min="2" max="2" width="13" hidden="1" customWidth="1"/>
    <col min="3" max="3" width="10.5703125" hidden="1" customWidth="1"/>
    <col min="4" max="4" width="10.7109375" hidden="1" customWidth="1"/>
    <col min="5" max="5" width="10.5703125" hidden="1" customWidth="1"/>
    <col min="6" max="6" width="10.7109375" hidden="1" customWidth="1"/>
    <col min="7" max="7" width="10.5703125" hidden="1" customWidth="1"/>
    <col min="8" max="8" width="11.7109375" customWidth="1"/>
    <col min="9" max="9" width="44.5703125" customWidth="1"/>
    <col min="10" max="10" width="40.5703125" style="23" customWidth="1"/>
    <col min="11" max="11" width="23" style="23" bestFit="1" customWidth="1"/>
  </cols>
  <sheetData>
    <row r="2" spans="1:12">
      <c r="A2" s="3" t="s">
        <v>9</v>
      </c>
      <c r="B2" s="3"/>
      <c r="C2" s="3"/>
      <c r="D2" s="3"/>
      <c r="E2" s="3"/>
      <c r="F2" s="3"/>
      <c r="G2" s="3" t="s">
        <v>10</v>
      </c>
      <c r="I2" s="3" t="s">
        <v>38</v>
      </c>
      <c r="J2" s="22"/>
      <c r="K2" s="22" t="s">
        <v>39</v>
      </c>
      <c r="L2" s="22"/>
    </row>
    <row r="3" spans="1:12" ht="15.75" thickBot="1">
      <c r="A3" s="3" t="s">
        <v>4</v>
      </c>
      <c r="B3" s="3"/>
      <c r="C3" s="3"/>
      <c r="D3" s="3" t="s">
        <v>2</v>
      </c>
      <c r="E3" s="3"/>
      <c r="F3" s="3"/>
      <c r="G3" s="3" t="s">
        <v>3</v>
      </c>
      <c r="I3" s="3" t="s">
        <v>4</v>
      </c>
      <c r="J3" s="22" t="s">
        <v>2</v>
      </c>
      <c r="K3" s="22" t="s">
        <v>3</v>
      </c>
    </row>
    <row r="4" spans="1:12" ht="16.5" thickBot="1">
      <c r="A4" s="26" t="s">
        <v>5</v>
      </c>
      <c r="B4" s="28">
        <v>2014</v>
      </c>
      <c r="C4" s="29"/>
      <c r="D4" s="28">
        <v>2015</v>
      </c>
      <c r="E4" s="29"/>
      <c r="F4" s="28">
        <v>2016</v>
      </c>
      <c r="G4" s="29"/>
      <c r="I4" s="26" t="s">
        <v>5</v>
      </c>
      <c r="J4" s="30">
        <v>2017</v>
      </c>
      <c r="K4" s="31"/>
    </row>
    <row r="5" spans="1:12" ht="16.5" thickBot="1">
      <c r="A5" s="27"/>
      <c r="B5" s="1" t="s">
        <v>0</v>
      </c>
      <c r="C5" s="2" t="s">
        <v>1</v>
      </c>
      <c r="D5" s="1" t="s">
        <v>0</v>
      </c>
      <c r="E5" s="2" t="s">
        <v>1</v>
      </c>
      <c r="F5" s="1" t="s">
        <v>0</v>
      </c>
      <c r="G5" s="2" t="s">
        <v>1</v>
      </c>
      <c r="I5" s="27"/>
      <c r="J5" s="24" t="s">
        <v>0</v>
      </c>
      <c r="K5" s="25" t="s">
        <v>1</v>
      </c>
    </row>
    <row r="6" spans="1:12">
      <c r="A6" s="4" t="s">
        <v>11</v>
      </c>
      <c r="B6" s="5">
        <v>135</v>
      </c>
      <c r="C6" s="6">
        <v>1268.652</v>
      </c>
      <c r="D6" s="6">
        <v>638</v>
      </c>
      <c r="E6" s="6">
        <v>1569.876</v>
      </c>
      <c r="F6" s="6">
        <v>341</v>
      </c>
      <c r="G6" s="7">
        <v>9123</v>
      </c>
      <c r="I6" s="4" t="s">
        <v>11</v>
      </c>
      <c r="J6" s="18" t="s">
        <v>37</v>
      </c>
      <c r="K6" s="18" t="s">
        <v>37</v>
      </c>
    </row>
    <row r="7" spans="1:12">
      <c r="A7" s="8" t="s">
        <v>12</v>
      </c>
      <c r="B7" s="5">
        <v>57273</v>
      </c>
      <c r="C7" s="6">
        <v>160015.28400000001</v>
      </c>
      <c r="D7" s="6">
        <v>85674</v>
      </c>
      <c r="E7" s="6">
        <v>172966.46400000001</v>
      </c>
      <c r="F7" s="6">
        <v>122965</v>
      </c>
      <c r="G7" s="7">
        <v>248252.92674276914</v>
      </c>
      <c r="H7" s="10"/>
      <c r="I7" s="8" t="s">
        <v>12</v>
      </c>
      <c r="J7" s="18" t="s">
        <v>37</v>
      </c>
      <c r="K7" s="18" t="s">
        <v>37</v>
      </c>
    </row>
    <row r="8" spans="1:12">
      <c r="A8" s="8" t="s">
        <v>13</v>
      </c>
      <c r="B8" s="5">
        <v>2424</v>
      </c>
      <c r="C8" s="6">
        <v>3540.636</v>
      </c>
      <c r="D8" s="6">
        <v>1891</v>
      </c>
      <c r="E8" s="6">
        <v>4753.7160000000003</v>
      </c>
      <c r="F8" s="6">
        <v>1390</v>
      </c>
      <c r="G8" s="7">
        <v>23284</v>
      </c>
      <c r="I8" s="8" t="s">
        <v>13</v>
      </c>
      <c r="J8" s="18" t="s">
        <v>37</v>
      </c>
      <c r="K8" s="18" t="s">
        <v>37</v>
      </c>
    </row>
    <row r="9" spans="1:12">
      <c r="A9" s="8" t="s">
        <v>14</v>
      </c>
      <c r="B9" s="5">
        <v>2308</v>
      </c>
      <c r="C9" s="6">
        <v>6659.7960000000003</v>
      </c>
      <c r="D9" s="6">
        <v>2778</v>
      </c>
      <c r="E9" s="6">
        <v>8870.5320000000011</v>
      </c>
      <c r="F9" s="6">
        <v>5891</v>
      </c>
      <c r="G9" s="7">
        <v>97806</v>
      </c>
      <c r="I9" s="8" t="s">
        <v>14</v>
      </c>
      <c r="J9" s="18" t="s">
        <v>37</v>
      </c>
      <c r="K9" s="18" t="s">
        <v>37</v>
      </c>
    </row>
    <row r="10" spans="1:12">
      <c r="A10" s="8" t="s">
        <v>15</v>
      </c>
      <c r="B10" s="5">
        <v>271</v>
      </c>
      <c r="C10" s="6">
        <v>697.09199999999998</v>
      </c>
      <c r="D10" s="6">
        <v>396</v>
      </c>
      <c r="E10" s="6">
        <v>1180.212</v>
      </c>
      <c r="F10" s="6"/>
      <c r="G10" s="7"/>
      <c r="I10" s="8" t="s">
        <v>15</v>
      </c>
      <c r="J10" s="18" t="s">
        <v>37</v>
      </c>
      <c r="K10" s="18" t="s">
        <v>37</v>
      </c>
    </row>
    <row r="11" spans="1:12">
      <c r="A11" s="8" t="s">
        <v>16</v>
      </c>
      <c r="B11" s="5">
        <v>51</v>
      </c>
      <c r="C11" s="6">
        <v>239.184</v>
      </c>
      <c r="D11" s="6">
        <v>79</v>
      </c>
      <c r="E11" s="6">
        <v>795.16800000000001</v>
      </c>
      <c r="F11" s="6">
        <v>22</v>
      </c>
      <c r="G11" s="7">
        <v>1538</v>
      </c>
      <c r="I11" s="8" t="s">
        <v>16</v>
      </c>
      <c r="J11" s="18" t="s">
        <v>37</v>
      </c>
      <c r="K11" s="18" t="s">
        <v>37</v>
      </c>
    </row>
    <row r="12" spans="1:12">
      <c r="A12" s="8" t="s">
        <v>17</v>
      </c>
      <c r="B12" s="5">
        <v>279</v>
      </c>
      <c r="C12" s="6">
        <v>568.39200000000005</v>
      </c>
      <c r="D12" s="6">
        <v>299</v>
      </c>
      <c r="E12" s="6">
        <v>577.10400000000004</v>
      </c>
      <c r="F12" s="6">
        <v>442</v>
      </c>
      <c r="G12" s="7">
        <v>5994</v>
      </c>
      <c r="I12" s="8" t="s">
        <v>17</v>
      </c>
      <c r="J12" s="18" t="s">
        <v>37</v>
      </c>
      <c r="K12" s="18" t="s">
        <v>37</v>
      </c>
    </row>
    <row r="13" spans="1:12">
      <c r="A13" s="8" t="s">
        <v>18</v>
      </c>
      <c r="B13" s="5"/>
      <c r="C13" s="6"/>
      <c r="D13" s="6">
        <v>35</v>
      </c>
      <c r="E13" s="6">
        <v>373.69200000000001</v>
      </c>
      <c r="F13" s="6">
        <v>199</v>
      </c>
      <c r="G13" s="7">
        <v>5728</v>
      </c>
      <c r="I13" s="8" t="s">
        <v>18</v>
      </c>
      <c r="J13" s="18" t="s">
        <v>37</v>
      </c>
      <c r="K13" s="18" t="s">
        <v>37</v>
      </c>
    </row>
    <row r="14" spans="1:12">
      <c r="A14" s="8" t="s">
        <v>19</v>
      </c>
      <c r="B14" s="5">
        <v>101</v>
      </c>
      <c r="C14" s="6">
        <v>321.024</v>
      </c>
      <c r="D14" s="6">
        <v>47</v>
      </c>
      <c r="E14" s="6">
        <v>307.16399999999999</v>
      </c>
      <c r="F14" s="6">
        <v>28</v>
      </c>
      <c r="G14" s="7">
        <v>3621</v>
      </c>
      <c r="I14" s="8" t="s">
        <v>19</v>
      </c>
      <c r="J14" s="18" t="s">
        <v>37</v>
      </c>
      <c r="K14" s="18" t="s">
        <v>37</v>
      </c>
    </row>
    <row r="15" spans="1:12">
      <c r="A15" s="8" t="s">
        <v>20</v>
      </c>
      <c r="B15" s="5">
        <v>2</v>
      </c>
      <c r="C15" s="6">
        <v>3.96</v>
      </c>
      <c r="D15" s="6"/>
      <c r="E15" s="6"/>
      <c r="F15" s="6"/>
      <c r="G15" s="7"/>
      <c r="I15" s="8" t="s">
        <v>20</v>
      </c>
      <c r="J15" s="18" t="s">
        <v>37</v>
      </c>
      <c r="K15" s="18" t="s">
        <v>37</v>
      </c>
    </row>
    <row r="16" spans="1:12">
      <c r="A16" s="8" t="s">
        <v>21</v>
      </c>
      <c r="B16" s="5">
        <v>1</v>
      </c>
      <c r="C16" s="6">
        <v>1.32</v>
      </c>
      <c r="D16" s="6">
        <v>22</v>
      </c>
      <c r="E16" s="6">
        <v>135.036</v>
      </c>
      <c r="F16" s="6">
        <v>2</v>
      </c>
      <c r="G16" s="7">
        <v>60</v>
      </c>
      <c r="I16" s="8" t="s">
        <v>21</v>
      </c>
      <c r="J16" s="18" t="s">
        <v>37</v>
      </c>
      <c r="K16" s="18" t="s">
        <v>37</v>
      </c>
    </row>
    <row r="17" spans="1:11">
      <c r="A17" s="8" t="s">
        <v>22</v>
      </c>
      <c r="B17" s="5"/>
      <c r="C17" s="6"/>
      <c r="D17" s="6">
        <v>2</v>
      </c>
      <c r="E17" s="6">
        <v>80.124000000000009</v>
      </c>
      <c r="F17" s="6"/>
      <c r="G17" s="7"/>
      <c r="I17" s="8" t="s">
        <v>22</v>
      </c>
      <c r="J17" s="18" t="s">
        <v>37</v>
      </c>
      <c r="K17" s="18" t="s">
        <v>37</v>
      </c>
    </row>
    <row r="18" spans="1:11">
      <c r="A18" s="8" t="s">
        <v>23</v>
      </c>
      <c r="B18" s="5">
        <v>6</v>
      </c>
      <c r="C18" s="6">
        <v>26.796000000000003</v>
      </c>
      <c r="D18" s="6">
        <v>10</v>
      </c>
      <c r="E18" s="6">
        <v>28.248000000000001</v>
      </c>
      <c r="F18" s="6">
        <v>1</v>
      </c>
      <c r="G18" s="7">
        <v>7</v>
      </c>
      <c r="I18" s="8" t="s">
        <v>23</v>
      </c>
      <c r="J18" s="18" t="s">
        <v>37</v>
      </c>
      <c r="K18" s="18" t="s">
        <v>37</v>
      </c>
    </row>
    <row r="19" spans="1:11">
      <c r="A19" s="8" t="s">
        <v>8</v>
      </c>
      <c r="B19" s="5"/>
      <c r="C19" s="6"/>
      <c r="D19" s="6">
        <v>1</v>
      </c>
      <c r="E19" s="6">
        <v>21.384</v>
      </c>
      <c r="F19" s="6"/>
      <c r="G19" s="7"/>
      <c r="I19" s="8" t="s">
        <v>8</v>
      </c>
      <c r="J19" s="18" t="s">
        <v>37</v>
      </c>
      <c r="K19" s="18" t="s">
        <v>37</v>
      </c>
    </row>
    <row r="20" spans="1:11">
      <c r="A20" s="8" t="s">
        <v>24</v>
      </c>
      <c r="B20" s="5">
        <v>56</v>
      </c>
      <c r="C20" s="6">
        <v>72.600000000000009</v>
      </c>
      <c r="D20" s="6">
        <v>9</v>
      </c>
      <c r="E20" s="6">
        <v>27.720000000000002</v>
      </c>
      <c r="F20" s="6">
        <v>15</v>
      </c>
      <c r="G20" s="7">
        <v>1106</v>
      </c>
      <c r="I20" s="8" t="s">
        <v>24</v>
      </c>
      <c r="J20" s="18" t="s">
        <v>37</v>
      </c>
      <c r="K20" s="18" t="s">
        <v>37</v>
      </c>
    </row>
    <row r="21" spans="1:11">
      <c r="A21" s="8" t="s">
        <v>25</v>
      </c>
      <c r="B21" s="5"/>
      <c r="C21" s="6"/>
      <c r="D21" s="6">
        <v>1</v>
      </c>
      <c r="E21" s="6">
        <v>8.0519999999999996</v>
      </c>
      <c r="F21" s="6">
        <v>345</v>
      </c>
      <c r="G21" s="7">
        <v>7514</v>
      </c>
      <c r="I21" s="8" t="s">
        <v>25</v>
      </c>
      <c r="J21" s="18" t="s">
        <v>37</v>
      </c>
      <c r="K21" s="18" t="s">
        <v>37</v>
      </c>
    </row>
    <row r="22" spans="1:11">
      <c r="A22" s="8" t="s">
        <v>26</v>
      </c>
      <c r="B22" s="5">
        <v>17</v>
      </c>
      <c r="C22" s="6">
        <v>51.480000000000004</v>
      </c>
      <c r="D22" s="6">
        <v>0</v>
      </c>
      <c r="E22" s="6"/>
      <c r="F22" s="6">
        <v>13</v>
      </c>
      <c r="G22" s="7">
        <v>304</v>
      </c>
      <c r="I22" s="8" t="s">
        <v>26</v>
      </c>
      <c r="J22" s="18" t="s">
        <v>37</v>
      </c>
      <c r="K22" s="18" t="s">
        <v>37</v>
      </c>
    </row>
    <row r="23" spans="1:11">
      <c r="A23" s="8" t="s">
        <v>27</v>
      </c>
      <c r="B23" s="5"/>
      <c r="C23" s="6"/>
      <c r="D23" s="6"/>
      <c r="E23" s="6"/>
      <c r="F23" s="6">
        <v>4</v>
      </c>
      <c r="G23" s="7">
        <v>51</v>
      </c>
      <c r="I23" s="8" t="s">
        <v>27</v>
      </c>
      <c r="J23" s="18" t="s">
        <v>37</v>
      </c>
      <c r="K23" s="18" t="s">
        <v>37</v>
      </c>
    </row>
    <row r="24" spans="1:11">
      <c r="A24" s="8" t="s">
        <v>28</v>
      </c>
      <c r="B24" s="5"/>
      <c r="C24" s="6"/>
      <c r="D24" s="6"/>
      <c r="E24" s="6"/>
      <c r="F24" s="6">
        <v>4</v>
      </c>
      <c r="G24" s="7">
        <v>245</v>
      </c>
      <c r="I24" s="8" t="s">
        <v>28</v>
      </c>
      <c r="J24" s="18" t="s">
        <v>37</v>
      </c>
      <c r="K24" s="18" t="s">
        <v>37</v>
      </c>
    </row>
    <row r="25" spans="1:11">
      <c r="A25" s="8" t="s">
        <v>29</v>
      </c>
      <c r="B25" s="5"/>
      <c r="C25" s="6"/>
      <c r="D25" s="6"/>
      <c r="E25" s="6"/>
      <c r="F25" s="6">
        <v>246</v>
      </c>
      <c r="G25" s="7">
        <v>8489</v>
      </c>
      <c r="I25" s="8" t="s">
        <v>29</v>
      </c>
      <c r="J25" s="18" t="s">
        <v>37</v>
      </c>
      <c r="K25" s="18" t="s">
        <v>37</v>
      </c>
    </row>
    <row r="26" spans="1:11">
      <c r="A26" s="8" t="s">
        <v>30</v>
      </c>
      <c r="B26" s="5"/>
      <c r="C26" s="6"/>
      <c r="D26" s="6"/>
      <c r="E26" s="6"/>
      <c r="F26" s="6">
        <v>1</v>
      </c>
      <c r="G26" s="7">
        <v>67</v>
      </c>
      <c r="I26" s="8" t="s">
        <v>30</v>
      </c>
      <c r="J26" s="18" t="s">
        <v>37</v>
      </c>
      <c r="K26" s="18" t="s">
        <v>37</v>
      </c>
    </row>
    <row r="27" spans="1:11">
      <c r="A27" s="8" t="s">
        <v>31</v>
      </c>
      <c r="B27" s="5"/>
      <c r="C27" s="6"/>
      <c r="D27" s="6"/>
      <c r="E27" s="6"/>
      <c r="F27" s="6">
        <v>10</v>
      </c>
      <c r="G27" s="7">
        <v>102</v>
      </c>
      <c r="I27" s="8" t="s">
        <v>31</v>
      </c>
      <c r="J27" s="18" t="s">
        <v>37</v>
      </c>
      <c r="K27" s="18" t="s">
        <v>37</v>
      </c>
    </row>
    <row r="28" spans="1:11">
      <c r="A28" s="8" t="s">
        <v>32</v>
      </c>
      <c r="B28" s="5"/>
      <c r="C28" s="6"/>
      <c r="D28" s="6"/>
      <c r="E28" s="6"/>
      <c r="F28" s="6">
        <v>1</v>
      </c>
      <c r="G28" s="7">
        <v>10</v>
      </c>
      <c r="I28" s="8" t="s">
        <v>32</v>
      </c>
      <c r="J28" s="18" t="s">
        <v>37</v>
      </c>
      <c r="K28" s="18" t="s">
        <v>37</v>
      </c>
    </row>
    <row r="29" spans="1:11" ht="15.75" thickBot="1">
      <c r="A29" s="11" t="s">
        <v>33</v>
      </c>
      <c r="B29" s="12">
        <v>228254</v>
      </c>
      <c r="C29" s="13">
        <v>232378.08399999994</v>
      </c>
      <c r="D29" s="13">
        <v>112369</v>
      </c>
      <c r="E29" s="13">
        <v>240323.28800000006</v>
      </c>
      <c r="F29" s="13">
        <v>88236</v>
      </c>
      <c r="G29" s="14">
        <v>68610.873257230851</v>
      </c>
      <c r="I29" s="8" t="s">
        <v>34</v>
      </c>
      <c r="J29" s="18">
        <v>8991</v>
      </c>
      <c r="K29" s="19">
        <v>66660.502000000008</v>
      </c>
    </row>
    <row r="30" spans="1:11" ht="16.5" thickBot="1">
      <c r="A30" s="9" t="s">
        <v>6</v>
      </c>
      <c r="B30" s="15">
        <f>SUM(B6:B29)</f>
        <v>291178</v>
      </c>
      <c r="C30" s="15">
        <f t="shared" ref="C30:G30" si="0">SUM(C6:C29)</f>
        <v>405844.3</v>
      </c>
      <c r="D30" s="15">
        <f t="shared" si="0"/>
        <v>204251</v>
      </c>
      <c r="E30" s="15">
        <f t="shared" si="0"/>
        <v>432017.78</v>
      </c>
      <c r="F30" s="15">
        <f t="shared" si="0"/>
        <v>220156</v>
      </c>
      <c r="G30" s="15">
        <f t="shared" si="0"/>
        <v>481912.8</v>
      </c>
      <c r="I30" s="8" t="s">
        <v>35</v>
      </c>
      <c r="J30" s="18">
        <v>10522</v>
      </c>
      <c r="K30" s="19">
        <v>15056.858</v>
      </c>
    </row>
    <row r="31" spans="1:11" ht="15.75">
      <c r="A31" s="16"/>
      <c r="B31" s="17"/>
      <c r="C31" s="17"/>
      <c r="D31" s="17"/>
      <c r="E31" s="17"/>
      <c r="F31" s="17"/>
      <c r="G31" s="17"/>
      <c r="I31" s="8" t="s">
        <v>36</v>
      </c>
      <c r="J31" s="18">
        <v>80</v>
      </c>
      <c r="K31" s="19">
        <v>93.728000000000009</v>
      </c>
    </row>
    <row r="32" spans="1:11" ht="15.75">
      <c r="A32" s="16"/>
      <c r="B32" s="17"/>
      <c r="C32" s="17"/>
      <c r="D32" s="17"/>
      <c r="E32" s="17"/>
      <c r="F32" s="17"/>
      <c r="G32" s="17"/>
      <c r="I32" s="8" t="s">
        <v>7</v>
      </c>
      <c r="J32" s="18">
        <v>5558</v>
      </c>
      <c r="K32" s="19">
        <v>18128.596000000001</v>
      </c>
    </row>
    <row r="33" spans="1:11" ht="16.5" thickBot="1">
      <c r="A33" s="16"/>
      <c r="B33" s="17"/>
      <c r="C33" s="17"/>
      <c r="D33" s="17"/>
      <c r="E33" s="17"/>
      <c r="F33" s="17"/>
      <c r="G33" s="17"/>
      <c r="I33" s="8" t="s">
        <v>33</v>
      </c>
      <c r="J33" s="18">
        <v>415236</v>
      </c>
      <c r="K33" s="19">
        <v>483453.72200000001</v>
      </c>
    </row>
    <row r="34" spans="1:11" ht="16.5" thickBot="1">
      <c r="A34" s="16"/>
      <c r="B34" s="17"/>
      <c r="C34" s="17"/>
      <c r="D34" s="17"/>
      <c r="E34" s="17"/>
      <c r="F34" s="17"/>
      <c r="G34" s="17"/>
      <c r="I34" s="9" t="s">
        <v>6</v>
      </c>
      <c r="J34" s="21">
        <f t="shared" ref="J34:K34" si="1">SUM(J6:J33)</f>
        <v>440387</v>
      </c>
      <c r="K34" s="21">
        <f t="shared" si="1"/>
        <v>583393.40600000008</v>
      </c>
    </row>
    <row r="35" spans="1:11" ht="15.75">
      <c r="A35" s="16"/>
      <c r="B35" s="17"/>
      <c r="C35" s="17"/>
      <c r="D35" s="17"/>
      <c r="E35" s="17"/>
      <c r="F35" s="17"/>
      <c r="G35" s="17"/>
      <c r="I35" s="16"/>
      <c r="J35" s="20"/>
      <c r="K35" s="20"/>
    </row>
  </sheetData>
  <mergeCells count="6">
    <mergeCell ref="J4:K4"/>
    <mergeCell ref="A4:A5"/>
    <mergeCell ref="B4:C4"/>
    <mergeCell ref="D4:E4"/>
    <mergeCell ref="F4:G4"/>
    <mergeCell ref="I4:I5"/>
  </mergeCells>
  <pageMargins left="0.7" right="0.7" top="0.75" bottom="0.75" header="0.3" footer="0.3"/>
  <pageSetup paperSize="9" orientation="portrait" verticalDpi="0" r:id="rId1"/>
  <webPublishItems count="1">
    <webPublishItem id="20380" divId="T109_20380" sourceType="range" sourceRef="H1:L34" destinationFile="D:\AOAD WEBSITE\2021\8\29\FYB12\HTML\T1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99-112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Reema.A</cp:lastModifiedBy>
  <cp:revision/>
  <dcterms:created xsi:type="dcterms:W3CDTF">2018-12-03T07:26:07Z</dcterms:created>
  <dcterms:modified xsi:type="dcterms:W3CDTF">2021-09-06T07:45:15Z</dcterms:modified>
  <cp:category/>
  <cp:contentStatus/>
</cp:coreProperties>
</file>