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AD WEBSITE\2021\8\29\FYB12\HTML\Excel\"/>
    </mc:Choice>
  </mc:AlternateContent>
  <xr:revisionPtr revIDLastSave="0" documentId="8_{28DE3611-C791-496F-B9AB-1DB9951166B6}" xr6:coauthVersionLast="45" xr6:coauthVersionMax="45" xr10:uidLastSave="{00000000-0000-0000-0000-000000000000}"/>
  <bookViews>
    <workbookView xWindow="-120" yWindow="-120" windowWidth="24240" windowHeight="13140" xr2:uid="{614366D3-057C-49D6-B44D-A24E4CB18F61}"/>
  </bookViews>
  <sheets>
    <sheet name="ج10-22 انتاج المصايد الطبيعية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8" i="1" l="1"/>
  <c r="F58" i="1"/>
  <c r="E58" i="1"/>
  <c r="E60" i="1" s="1"/>
  <c r="G54" i="1"/>
  <c r="G48" i="1"/>
  <c r="G44" i="1"/>
  <c r="G31" i="1"/>
  <c r="G22" i="1"/>
  <c r="G60" i="1" s="1"/>
  <c r="F22" i="1"/>
  <c r="F60" i="1" s="1"/>
</calcChain>
</file>

<file path=xl/sharedStrings.xml><?xml version="1.0" encoding="utf-8"?>
<sst xmlns="http://schemas.openxmlformats.org/spreadsheetml/2006/main" count="67" uniqueCount="61">
  <si>
    <t xml:space="preserve"> القسم الأول: إنتاج المصايد الطبيعية بحسب المصدر و الأصناف</t>
  </si>
  <si>
    <t>SECTION ONE  FISH CAPTURE PRODUCTION by AREA AND SPECIES</t>
  </si>
  <si>
    <t>جدول  (16) إإنتاج المصايد الطبيعية بحسب المصدر و الأصناف  فى عُمان</t>
  </si>
  <si>
    <t>TABLE (16)   Fish Capture Production  in Oman</t>
  </si>
  <si>
    <t>الكمية:  طن</t>
  </si>
  <si>
    <t>Quantity : Ton</t>
  </si>
  <si>
    <t>مناطق الصيد</t>
  </si>
  <si>
    <t>اسم الصنف المحلي</t>
  </si>
  <si>
    <t xml:space="preserve">الكمية </t>
  </si>
  <si>
    <t>Quantity</t>
  </si>
  <si>
    <t>Fishing Areas</t>
  </si>
  <si>
    <t>Local Name</t>
  </si>
  <si>
    <t xml:space="preserve">ميــاه بحريـة       </t>
  </si>
  <si>
    <t>اولا: الأسماك السطحية الكبيرة</t>
  </si>
  <si>
    <t>جيذر</t>
  </si>
  <si>
    <t>سهوة</t>
  </si>
  <si>
    <t>صدة</t>
  </si>
  <si>
    <t>سقطانة</t>
  </si>
  <si>
    <t>تبانة</t>
  </si>
  <si>
    <t>حقيبة</t>
  </si>
  <si>
    <t>تونات اخرى</t>
  </si>
  <si>
    <t>كنعد</t>
  </si>
  <si>
    <t>حبس</t>
  </si>
  <si>
    <t>عقام</t>
  </si>
  <si>
    <t>سكل</t>
  </si>
  <si>
    <t>ميخ</t>
  </si>
  <si>
    <t>صال كبير</t>
  </si>
  <si>
    <t>اخرى</t>
  </si>
  <si>
    <t xml:space="preserve">    اجــمالي </t>
  </si>
  <si>
    <t>ثانيا:  اسـماك ســطحــية صــغيرة</t>
  </si>
  <si>
    <t xml:space="preserve">عومة </t>
  </si>
  <si>
    <t>ضلعة</t>
  </si>
  <si>
    <t>برية</t>
  </si>
  <si>
    <t>صال صغير</t>
  </si>
  <si>
    <t>بياح</t>
  </si>
  <si>
    <t>خرخور</t>
  </si>
  <si>
    <t>الإجمالي</t>
  </si>
  <si>
    <t>ثالثا:  الاســماك القــاعـيه</t>
  </si>
  <si>
    <t>شعري</t>
  </si>
  <si>
    <t>كوفر</t>
  </si>
  <si>
    <t>هامور</t>
  </si>
  <si>
    <t>صارف</t>
  </si>
  <si>
    <t>نجرور</t>
  </si>
  <si>
    <t>حمراء</t>
  </si>
  <si>
    <t>عندق</t>
  </si>
  <si>
    <t>صافي</t>
  </si>
  <si>
    <t>جام</t>
  </si>
  <si>
    <t>صفلق</t>
  </si>
  <si>
    <t>رابعا:  قرشــيات</t>
  </si>
  <si>
    <t>جرجور</t>
  </si>
  <si>
    <t>طباق</t>
  </si>
  <si>
    <t>خامسا:  قـشريات و رخــويات</t>
  </si>
  <si>
    <t>شارخة</t>
  </si>
  <si>
    <t>ربيان</t>
  </si>
  <si>
    <t>حبار</t>
  </si>
  <si>
    <t>صفيلح</t>
  </si>
  <si>
    <t>اسماك غير معروفة</t>
  </si>
  <si>
    <t>مياه عذبة (Fresh)</t>
  </si>
  <si>
    <t>البلطي الأحمر</t>
  </si>
  <si>
    <t xml:space="preserve">غ.م </t>
  </si>
  <si>
    <t>الجملة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</si>
</sst>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;;"/>
    <numFmt numFmtId="165" formatCode="0.000"/>
  </numFmts>
  <fonts count="10">
    <font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readingOrder="2"/>
    </xf>
    <xf numFmtId="0" fontId="2" fillId="0" borderId="2" xfId="0" applyFont="1" applyBorder="1" applyAlignment="1">
      <alignment horizontal="center" readingOrder="2"/>
    </xf>
    <xf numFmtId="0" fontId="2" fillId="0" borderId="3" xfId="0" applyFont="1" applyBorder="1" applyAlignment="1">
      <alignment horizontal="center" readingOrder="2"/>
    </xf>
    <xf numFmtId="0" fontId="2" fillId="0" borderId="4" xfId="0" applyFont="1" applyBorder="1" applyAlignment="1">
      <alignment horizontal="center" readingOrder="2"/>
    </xf>
    <xf numFmtId="0" fontId="2" fillId="0" borderId="0" xfId="0" applyFont="1" applyAlignment="1">
      <alignment readingOrder="2"/>
    </xf>
    <xf numFmtId="0" fontId="2" fillId="0" borderId="5" xfId="0" applyFont="1" applyBorder="1" applyAlignment="1">
      <alignment horizontal="center" readingOrder="2"/>
    </xf>
    <xf numFmtId="0" fontId="2" fillId="0" borderId="2" xfId="0" applyFont="1" applyBorder="1" applyAlignment="1">
      <alignment horizontal="center" readingOrder="1"/>
    </xf>
    <xf numFmtId="0" fontId="2" fillId="0" borderId="3" xfId="0" applyFont="1" applyBorder="1" applyAlignment="1">
      <alignment horizontal="center" readingOrder="1"/>
    </xf>
    <xf numFmtId="0" fontId="2" fillId="0" borderId="4" xfId="0" applyFont="1" applyBorder="1" applyAlignment="1">
      <alignment horizontal="center" readingOrder="1"/>
    </xf>
    <xf numFmtId="0" fontId="2" fillId="0" borderId="0" xfId="0" applyFont="1" applyAlignment="1">
      <alignment readingOrder="1"/>
    </xf>
    <xf numFmtId="0" fontId="0" fillId="0" borderId="6" xfId="0" applyBorder="1" applyAlignment="1">
      <alignment horizontal="center"/>
    </xf>
    <xf numFmtId="0" fontId="2" fillId="0" borderId="7" xfId="0" applyFont="1" applyBorder="1" applyAlignment="1">
      <alignment horizontal="center" readingOrder="2"/>
    </xf>
    <xf numFmtId="0" fontId="4" fillId="2" borderId="1" xfId="1" applyFont="1" applyFill="1" applyBorder="1" applyAlignment="1">
      <alignment horizontal="center" vertical="center" textRotation="90" wrapText="1" readingOrder="2"/>
    </xf>
    <xf numFmtId="164" fontId="5" fillId="0" borderId="8" xfId="2" applyNumberFormat="1" applyFont="1" applyBorder="1" applyAlignment="1">
      <alignment horizontal="right" vertical="center" readingOrder="2"/>
    </xf>
    <xf numFmtId="164" fontId="3" fillId="0" borderId="3" xfId="2" applyNumberFormat="1" applyBorder="1" applyAlignment="1">
      <alignment horizontal="center" vertical="center" readingOrder="2"/>
    </xf>
    <xf numFmtId="164" fontId="3" fillId="0" borderId="4" xfId="2" applyNumberFormat="1" applyBorder="1" applyAlignment="1">
      <alignment horizontal="center" vertical="center" readingOrder="2"/>
    </xf>
    <xf numFmtId="0" fontId="4" fillId="2" borderId="5" xfId="1" applyFont="1" applyFill="1" applyBorder="1" applyAlignment="1">
      <alignment horizontal="center" vertical="center" textRotation="90" wrapText="1" readingOrder="2"/>
    </xf>
    <xf numFmtId="164" fontId="3" fillId="0" borderId="9" xfId="2" applyNumberFormat="1" applyBorder="1" applyAlignment="1">
      <alignment horizontal="right" vertical="center" readingOrder="2"/>
    </xf>
    <xf numFmtId="2" fontId="3" fillId="0" borderId="10" xfId="2" applyNumberFormat="1" applyBorder="1" applyAlignment="1">
      <alignment horizontal="center" vertical="center" readingOrder="2"/>
    </xf>
    <xf numFmtId="2" fontId="6" fillId="0" borderId="10" xfId="2" applyNumberFormat="1" applyFont="1" applyBorder="1" applyAlignment="1">
      <alignment horizontal="center" vertical="center" readingOrder="2"/>
    </xf>
    <xf numFmtId="164" fontId="3" fillId="0" borderId="11" xfId="2" applyNumberFormat="1" applyBorder="1" applyAlignment="1">
      <alignment horizontal="right" vertical="center" readingOrder="2"/>
    </xf>
    <xf numFmtId="2" fontId="3" fillId="0" borderId="12" xfId="2" applyNumberFormat="1" applyBorder="1" applyAlignment="1">
      <alignment horizontal="center" vertical="center" readingOrder="2"/>
    </xf>
    <xf numFmtId="2" fontId="6" fillId="0" borderId="12" xfId="2" applyNumberFormat="1" applyFont="1" applyBorder="1" applyAlignment="1">
      <alignment horizontal="center" vertical="center" readingOrder="2"/>
    </xf>
    <xf numFmtId="164" fontId="3" fillId="0" borderId="11" xfId="2" applyNumberFormat="1" applyBorder="1" applyAlignment="1">
      <alignment horizontal="right" readingOrder="2"/>
    </xf>
    <xf numFmtId="1" fontId="7" fillId="0" borderId="13" xfId="1" applyNumberFormat="1" applyFont="1" applyBorder="1" applyAlignment="1">
      <alignment horizontal="center" vertical="center" wrapText="1" readingOrder="2"/>
    </xf>
    <xf numFmtId="2" fontId="7" fillId="0" borderId="14" xfId="1" applyNumberFormat="1" applyFont="1" applyBorder="1" applyAlignment="1">
      <alignment horizontal="center" vertical="center" wrapText="1" readingOrder="2"/>
    </xf>
    <xf numFmtId="2" fontId="8" fillId="0" borderId="14" xfId="1" applyNumberFormat="1" applyFont="1" applyBorder="1" applyAlignment="1">
      <alignment horizontal="center" vertical="center" wrapText="1" readingOrder="2"/>
    </xf>
    <xf numFmtId="164" fontId="7" fillId="0" borderId="8" xfId="2" applyNumberFormat="1" applyFont="1" applyBorder="1" applyAlignment="1">
      <alignment horizontal="right" vertical="center" readingOrder="2"/>
    </xf>
    <xf numFmtId="2" fontId="5" fillId="0" borderId="3" xfId="2" applyNumberFormat="1" applyFont="1" applyBorder="1" applyAlignment="1">
      <alignment horizontal="center" vertical="center" readingOrder="2"/>
    </xf>
    <xf numFmtId="2" fontId="5" fillId="0" borderId="4" xfId="2" applyNumberFormat="1" applyFont="1" applyBorder="1" applyAlignment="1">
      <alignment horizontal="center" vertical="center" readingOrder="2"/>
    </xf>
    <xf numFmtId="164" fontId="5" fillId="0" borderId="8" xfId="2" applyNumberFormat="1" applyFont="1" applyBorder="1" applyAlignment="1">
      <alignment horizontal="right" readingOrder="2"/>
    </xf>
    <xf numFmtId="2" fontId="5" fillId="0" borderId="3" xfId="2" applyNumberFormat="1" applyFont="1" applyBorder="1" applyAlignment="1">
      <alignment horizontal="center" readingOrder="2"/>
    </xf>
    <xf numFmtId="2" fontId="5" fillId="0" borderId="4" xfId="2" applyNumberFormat="1" applyFont="1" applyBorder="1" applyAlignment="1">
      <alignment horizontal="center" readingOrder="2"/>
    </xf>
    <xf numFmtId="164" fontId="3" fillId="0" borderId="15" xfId="2" applyNumberFormat="1" applyBorder="1" applyAlignment="1">
      <alignment horizontal="right" vertical="center" readingOrder="2"/>
    </xf>
    <xf numFmtId="2" fontId="3" fillId="0" borderId="16" xfId="2" applyNumberFormat="1" applyBorder="1" applyAlignment="1">
      <alignment horizontal="center" vertical="center" readingOrder="2"/>
    </xf>
    <xf numFmtId="2" fontId="6" fillId="0" borderId="17" xfId="2" applyNumberFormat="1" applyFont="1" applyBorder="1" applyAlignment="1">
      <alignment horizontal="center" vertical="center" readingOrder="2"/>
    </xf>
    <xf numFmtId="164" fontId="3" fillId="0" borderId="18" xfId="2" applyNumberFormat="1" applyBorder="1" applyAlignment="1">
      <alignment horizontal="right" vertical="center" readingOrder="2"/>
    </xf>
    <xf numFmtId="2" fontId="6" fillId="0" borderId="19" xfId="2" applyNumberFormat="1" applyFont="1" applyBorder="1" applyAlignment="1">
      <alignment horizontal="center" vertical="center" readingOrder="2"/>
    </xf>
    <xf numFmtId="1" fontId="7" fillId="0" borderId="18" xfId="1" applyNumberFormat="1" applyFont="1" applyBorder="1" applyAlignment="1">
      <alignment horizontal="center" vertical="center" wrapText="1" readingOrder="2"/>
    </xf>
    <xf numFmtId="2" fontId="7" fillId="0" borderId="12" xfId="1" applyNumberFormat="1" applyFont="1" applyBorder="1" applyAlignment="1">
      <alignment horizontal="center" vertical="center" wrapText="1" readingOrder="2"/>
    </xf>
    <xf numFmtId="2" fontId="8" fillId="0" borderId="19" xfId="1" applyNumberFormat="1" applyFont="1" applyBorder="1" applyAlignment="1">
      <alignment horizontal="center" vertical="center" wrapText="1" readingOrder="2"/>
    </xf>
    <xf numFmtId="0" fontId="4" fillId="2" borderId="6" xfId="1" applyFont="1" applyFill="1" applyBorder="1" applyAlignment="1">
      <alignment horizontal="center" vertical="center" textRotation="90" wrapText="1" readingOrder="2"/>
    </xf>
    <xf numFmtId="2" fontId="0" fillId="0" borderId="12" xfId="0" applyNumberFormat="1" applyBorder="1"/>
    <xf numFmtId="2" fontId="0" fillId="0" borderId="19" xfId="0" applyNumberFormat="1" applyBorder="1"/>
    <xf numFmtId="0" fontId="9" fillId="3" borderId="20" xfId="0" applyFont="1" applyFill="1" applyBorder="1" applyAlignment="1">
      <alignment wrapText="1" readingOrder="2"/>
    </xf>
    <xf numFmtId="0" fontId="0" fillId="0" borderId="21" xfId="0" applyBorder="1"/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0" fontId="4" fillId="0" borderId="2" xfId="0" applyFont="1" applyBorder="1" applyAlignment="1">
      <alignment horizontal="center" readingOrder="2"/>
    </xf>
    <xf numFmtId="0" fontId="4" fillId="0" borderId="4" xfId="0" applyFont="1" applyBorder="1" applyAlignment="1">
      <alignment horizontal="center" readingOrder="2"/>
    </xf>
    <xf numFmtId="165" fontId="0" fillId="0" borderId="2" xfId="0" applyNumberFormat="1" applyBorder="1"/>
    <xf numFmtId="2" fontId="0" fillId="0" borderId="3" xfId="0" applyNumberFormat="1" applyBorder="1"/>
    <xf numFmtId="2" fontId="0" fillId="0" borderId="4" xfId="0" applyNumberFormat="1" applyBorder="1"/>
    <xf numFmtId="0" fontId="1" fillId="0" borderId="0" xfId="0" applyFont="1"/>
  </cellXfs>
  <cellStyles count="3">
    <cellStyle name="Normal" xfId="0" builtinId="0"/>
    <cellStyle name="Normal 2" xfId="1" xr:uid="{A3B4969E-3732-4541-B05C-625108BC095F}"/>
    <cellStyle name="Normal_الصيد التقليدي" xfId="2" xr:uid="{0A02DD6E-D934-4C37-97F5-27D128B83D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67901-4460-4D2C-B281-E911AA09FE94}">
  <dimension ref="C1:I82"/>
  <sheetViews>
    <sheetView rightToLeft="1" tabSelected="1" topLeftCell="C48" workbookViewId="0">
      <selection activeCell="A61" sqref="A61:XFD388"/>
    </sheetView>
  </sheetViews>
  <sheetFormatPr defaultRowHeight="15"/>
  <cols>
    <col min="3" max="7" width="15.7109375" customWidth="1"/>
    <col min="8" max="8" width="34.42578125" bestFit="1" customWidth="1"/>
    <col min="10" max="10" width="10.28515625" bestFit="1" customWidth="1"/>
    <col min="11" max="11" width="11.5703125" customWidth="1"/>
  </cols>
  <sheetData>
    <row r="1" spans="3:8">
      <c r="C1" t="s">
        <v>0</v>
      </c>
      <c r="H1" t="s">
        <v>1</v>
      </c>
    </row>
    <row r="2" spans="3:8">
      <c r="C2" t="s">
        <v>2</v>
      </c>
      <c r="G2" s="1" t="s">
        <v>3</v>
      </c>
      <c r="H2" s="1"/>
    </row>
    <row r="3" spans="3:8" ht="15.75" thickBot="1">
      <c r="C3" t="s">
        <v>4</v>
      </c>
      <c r="G3" t="s">
        <v>5</v>
      </c>
    </row>
    <row r="4" spans="3:8" ht="16.5" thickBot="1">
      <c r="C4" s="2" t="s">
        <v>6</v>
      </c>
      <c r="D4" s="2" t="s">
        <v>7</v>
      </c>
      <c r="E4" s="3" t="s">
        <v>8</v>
      </c>
      <c r="F4" s="4"/>
      <c r="G4" s="5"/>
      <c r="H4" s="6"/>
    </row>
    <row r="5" spans="3:8" ht="16.5" thickBot="1">
      <c r="C5" s="7"/>
      <c r="D5" s="7"/>
      <c r="E5" s="8" t="s">
        <v>9</v>
      </c>
      <c r="F5" s="9"/>
      <c r="G5" s="10"/>
      <c r="H5" s="11"/>
    </row>
    <row r="6" spans="3:8" ht="21.75" customHeight="1" thickBot="1">
      <c r="C6" s="12" t="s">
        <v>10</v>
      </c>
      <c r="D6" s="12" t="s">
        <v>11</v>
      </c>
      <c r="E6" s="13">
        <v>2015</v>
      </c>
      <c r="F6" s="13">
        <v>2016</v>
      </c>
      <c r="G6" s="13">
        <v>2017</v>
      </c>
    </row>
    <row r="7" spans="3:8" ht="15.75" customHeight="1" thickBot="1">
      <c r="C7" s="14" t="s">
        <v>12</v>
      </c>
      <c r="D7" s="15" t="s">
        <v>13</v>
      </c>
      <c r="E7" s="16"/>
      <c r="F7" s="16"/>
      <c r="G7" s="17"/>
    </row>
    <row r="8" spans="3:8" ht="14.25" customHeight="1">
      <c r="C8" s="18"/>
      <c r="D8" s="19" t="s">
        <v>14</v>
      </c>
      <c r="E8" s="20">
        <v>14956.583225811151</v>
      </c>
      <c r="F8" s="20">
        <v>20858.778032350339</v>
      </c>
      <c r="G8" s="21">
        <v>19407.021674167267</v>
      </c>
    </row>
    <row r="9" spans="3:8">
      <c r="C9" s="18"/>
      <c r="D9" s="22" t="s">
        <v>15</v>
      </c>
      <c r="E9" s="23">
        <v>13953.709000000001</v>
      </c>
      <c r="F9" s="23">
        <v>14542.392110732259</v>
      </c>
      <c r="G9" s="24">
        <v>20893.795823529414</v>
      </c>
    </row>
    <row r="10" spans="3:8">
      <c r="C10" s="18"/>
      <c r="D10" s="22" t="s">
        <v>16</v>
      </c>
      <c r="E10" s="23">
        <v>4900.2790000000005</v>
      </c>
      <c r="F10" s="23">
        <v>5555.4242855026087</v>
      </c>
      <c r="G10" s="24">
        <v>7818.3668705882346</v>
      </c>
    </row>
    <row r="11" spans="3:8">
      <c r="C11" s="18"/>
      <c r="D11" s="22" t="s">
        <v>17</v>
      </c>
      <c r="E11" s="23">
        <v>4544.5523859466211</v>
      </c>
      <c r="F11" s="23">
        <v>4574.4609382726721</v>
      </c>
      <c r="G11" s="24">
        <v>1694.8930550942455</v>
      </c>
    </row>
    <row r="12" spans="3:8" ht="21.75" customHeight="1">
      <c r="C12" s="18"/>
      <c r="D12" s="22" t="s">
        <v>18</v>
      </c>
      <c r="E12" s="23">
        <v>683.69299999999998</v>
      </c>
      <c r="F12" s="23">
        <v>1078.1669999999999</v>
      </c>
      <c r="G12" s="24">
        <v>1184.3129999999999</v>
      </c>
    </row>
    <row r="13" spans="3:8">
      <c r="C13" s="18"/>
      <c r="D13" s="22" t="s">
        <v>19</v>
      </c>
      <c r="E13" s="23">
        <v>16.332999999999998</v>
      </c>
      <c r="F13" s="23">
        <v>215.71200000000005</v>
      </c>
      <c r="G13" s="24">
        <v>55.441000000000003</v>
      </c>
    </row>
    <row r="14" spans="3:8">
      <c r="C14" s="18"/>
      <c r="D14" s="22" t="s">
        <v>20</v>
      </c>
      <c r="E14" s="23">
        <v>1619.1719999999998</v>
      </c>
      <c r="F14" s="23">
        <v>397.33899999999988</v>
      </c>
      <c r="G14" s="24">
        <v>1288.1519999999998</v>
      </c>
    </row>
    <row r="15" spans="3:8">
      <c r="C15" s="18"/>
      <c r="D15" s="22" t="s">
        <v>21</v>
      </c>
      <c r="E15" s="23">
        <v>3992.347678576401</v>
      </c>
      <c r="F15" s="23">
        <v>7010.6785569260837</v>
      </c>
      <c r="G15" s="24">
        <v>3341.4648948408967</v>
      </c>
    </row>
    <row r="16" spans="3:8">
      <c r="C16" s="18"/>
      <c r="D16" s="22" t="s">
        <v>22</v>
      </c>
      <c r="E16" s="23">
        <v>3549.642516716799</v>
      </c>
      <c r="F16" s="23">
        <v>3004.9588196335808</v>
      </c>
      <c r="G16" s="24">
        <v>3875.7923208902271</v>
      </c>
    </row>
    <row r="17" spans="3:7">
      <c r="C17" s="18"/>
      <c r="D17" s="22" t="s">
        <v>23</v>
      </c>
      <c r="E17" s="23">
        <v>6808.1055380555672</v>
      </c>
      <c r="F17" s="23">
        <v>6087.1443056367216</v>
      </c>
      <c r="G17" s="24">
        <v>9476.2145881837459</v>
      </c>
    </row>
    <row r="18" spans="3:7">
      <c r="C18" s="18"/>
      <c r="D18" s="22" t="s">
        <v>24</v>
      </c>
      <c r="E18" s="23">
        <v>164.691</v>
      </c>
      <c r="F18" s="23">
        <v>195.94</v>
      </c>
      <c r="G18" s="24">
        <v>229.42099999999996</v>
      </c>
    </row>
    <row r="19" spans="3:7">
      <c r="C19" s="18"/>
      <c r="D19" s="22" t="s">
        <v>25</v>
      </c>
      <c r="E19" s="23">
        <v>2250.5430000000001</v>
      </c>
      <c r="F19" s="23">
        <v>1762.7812941176471</v>
      </c>
      <c r="G19" s="24">
        <v>1633.247862745098</v>
      </c>
    </row>
    <row r="20" spans="3:7">
      <c r="C20" s="18"/>
      <c r="D20" s="22" t="s">
        <v>26</v>
      </c>
      <c r="E20" s="23">
        <v>8277.2595864931627</v>
      </c>
      <c r="F20" s="23">
        <v>9193.8829386024754</v>
      </c>
      <c r="G20" s="24">
        <v>7397.1845445922017</v>
      </c>
    </row>
    <row r="21" spans="3:7">
      <c r="C21" s="18"/>
      <c r="D21" s="25" t="s">
        <v>27</v>
      </c>
      <c r="E21" s="23">
        <v>2502.5916123324841</v>
      </c>
      <c r="F21" s="23">
        <v>2420.7664038622183</v>
      </c>
      <c r="G21" s="24">
        <v>4878.3228961731074</v>
      </c>
    </row>
    <row r="22" spans="3:7" ht="15.75" thickBot="1">
      <c r="C22" s="18"/>
      <c r="D22" s="26" t="s">
        <v>28</v>
      </c>
      <c r="E22" s="27">
        <v>68219.502543932205</v>
      </c>
      <c r="F22" s="27">
        <f>SUM(F8:F21)</f>
        <v>76898.425685636612</v>
      </c>
      <c r="G22" s="28">
        <f>SUM(G8:G21)</f>
        <v>83173.631530804443</v>
      </c>
    </row>
    <row r="23" spans="3:7" ht="15.75" thickBot="1">
      <c r="C23" s="18"/>
      <c r="D23" s="29" t="s">
        <v>29</v>
      </c>
      <c r="E23" s="30"/>
      <c r="F23" s="30"/>
      <c r="G23" s="31"/>
    </row>
    <row r="24" spans="3:7">
      <c r="C24" s="18"/>
      <c r="D24" s="19" t="s">
        <v>30</v>
      </c>
      <c r="E24" s="20">
        <v>82653.978000000003</v>
      </c>
      <c r="F24" s="20">
        <v>94141.824000000022</v>
      </c>
      <c r="G24" s="21">
        <v>121800.31600000002</v>
      </c>
    </row>
    <row r="25" spans="3:7">
      <c r="C25" s="18"/>
      <c r="D25" s="22" t="s">
        <v>31</v>
      </c>
      <c r="E25" s="23">
        <v>5139.7662834117418</v>
      </c>
      <c r="F25" s="23">
        <v>4820.0405512830157</v>
      </c>
      <c r="G25" s="24">
        <v>10289.488323219044</v>
      </c>
    </row>
    <row r="26" spans="3:7">
      <c r="C26" s="18"/>
      <c r="D26" s="22" t="s">
        <v>32</v>
      </c>
      <c r="E26" s="23">
        <v>7700.4230000000007</v>
      </c>
      <c r="F26" s="23">
        <v>8171.0999999999995</v>
      </c>
      <c r="G26" s="24">
        <v>8102.0579999999991</v>
      </c>
    </row>
    <row r="27" spans="3:7">
      <c r="C27" s="18"/>
      <c r="D27" s="22" t="s">
        <v>33</v>
      </c>
      <c r="E27" s="23">
        <v>11020.867380189802</v>
      </c>
      <c r="F27" s="23">
        <v>8342.1582644882983</v>
      </c>
      <c r="G27" s="24">
        <v>9481.5309824971573</v>
      </c>
    </row>
    <row r="28" spans="3:7">
      <c r="C28" s="18"/>
      <c r="D28" s="22" t="s">
        <v>34</v>
      </c>
      <c r="E28" s="23">
        <v>2714.452801852673</v>
      </c>
      <c r="F28" s="23">
        <v>2511.4457088457275</v>
      </c>
      <c r="G28" s="24">
        <v>6251.3878781342819</v>
      </c>
    </row>
    <row r="29" spans="3:7">
      <c r="C29" s="18"/>
      <c r="D29" s="22" t="s">
        <v>35</v>
      </c>
      <c r="E29" s="23">
        <v>953.76900000000012</v>
      </c>
      <c r="F29" s="23">
        <v>724.13400000000001</v>
      </c>
      <c r="G29" s="24">
        <v>1395.6349999999998</v>
      </c>
    </row>
    <row r="30" spans="3:7">
      <c r="C30" s="18"/>
      <c r="D30" s="22" t="s">
        <v>27</v>
      </c>
      <c r="E30" s="23">
        <v>430.04734447031086</v>
      </c>
      <c r="F30" s="23">
        <v>526.70138683833159</v>
      </c>
      <c r="G30" s="24">
        <v>739.6149817058207</v>
      </c>
    </row>
    <row r="31" spans="3:7" ht="15" customHeight="1" thickBot="1">
      <c r="C31" s="18"/>
      <c r="D31" s="26" t="s">
        <v>36</v>
      </c>
      <c r="E31" s="27">
        <v>110613.30380992453</v>
      </c>
      <c r="F31" s="27">
        <v>119237.40391145542</v>
      </c>
      <c r="G31" s="28">
        <f>SUM(G24:G30)</f>
        <v>158060.03116555631</v>
      </c>
    </row>
    <row r="32" spans="3:7" ht="15.75" thickBot="1">
      <c r="C32" s="18"/>
      <c r="D32" s="15" t="s">
        <v>37</v>
      </c>
      <c r="E32" s="30"/>
      <c r="F32" s="30"/>
      <c r="G32" s="31"/>
    </row>
    <row r="33" spans="3:7">
      <c r="C33" s="18"/>
      <c r="D33" s="19" t="s">
        <v>38</v>
      </c>
      <c r="E33" s="20">
        <v>10516.625720237265</v>
      </c>
      <c r="F33" s="20">
        <v>8497.0324005279417</v>
      </c>
      <c r="G33" s="21">
        <v>12831.569469796017</v>
      </c>
    </row>
    <row r="34" spans="3:7">
      <c r="C34" s="18"/>
      <c r="D34" s="22" t="s">
        <v>39</v>
      </c>
      <c r="E34" s="23">
        <v>7934.4131832728399</v>
      </c>
      <c r="F34" s="23">
        <v>9239.3875922892494</v>
      </c>
      <c r="G34" s="24">
        <v>8277.9172803868205</v>
      </c>
    </row>
    <row r="35" spans="3:7">
      <c r="C35" s="18"/>
      <c r="D35" s="22" t="s">
        <v>40</v>
      </c>
      <c r="E35" s="23">
        <v>2975.1063427753193</v>
      </c>
      <c r="F35" s="23">
        <v>3067.9079294583275</v>
      </c>
      <c r="G35" s="24">
        <v>3315.9305796007006</v>
      </c>
    </row>
    <row r="36" spans="3:7">
      <c r="C36" s="18"/>
      <c r="D36" s="22" t="s">
        <v>41</v>
      </c>
      <c r="E36" s="23">
        <v>7098.4815398930241</v>
      </c>
      <c r="F36" s="23">
        <v>5707.0331447152048</v>
      </c>
      <c r="G36" s="24">
        <v>10014.922148426882</v>
      </c>
    </row>
    <row r="37" spans="3:7">
      <c r="C37" s="18"/>
      <c r="D37" s="22" t="s">
        <v>42</v>
      </c>
      <c r="E37" s="23">
        <v>3612.9197581649405</v>
      </c>
      <c r="F37" s="23">
        <v>3326.5649004594638</v>
      </c>
      <c r="G37" s="24">
        <v>4351.9926207832814</v>
      </c>
    </row>
    <row r="38" spans="3:7">
      <c r="C38" s="18"/>
      <c r="D38" s="22" t="s">
        <v>43</v>
      </c>
      <c r="E38" s="23">
        <v>2095.1536676504211</v>
      </c>
      <c r="F38" s="23">
        <v>3230.4318474120178</v>
      </c>
      <c r="G38" s="24">
        <v>4190.0117472865404</v>
      </c>
    </row>
    <row r="39" spans="3:7">
      <c r="C39" s="18"/>
      <c r="D39" s="22" t="s">
        <v>44</v>
      </c>
      <c r="E39" s="23">
        <v>1278.1280000000002</v>
      </c>
      <c r="F39" s="23">
        <v>532.42499999999995</v>
      </c>
      <c r="G39" s="24">
        <v>2007.1990000000001</v>
      </c>
    </row>
    <row r="40" spans="3:7">
      <c r="C40" s="18"/>
      <c r="D40" s="22" t="s">
        <v>45</v>
      </c>
      <c r="E40" s="23">
        <v>3156.9540374792377</v>
      </c>
      <c r="F40" s="23">
        <v>3476.317041374758</v>
      </c>
      <c r="G40" s="24">
        <v>2738.3103117401511</v>
      </c>
    </row>
    <row r="41" spans="3:7">
      <c r="C41" s="18"/>
      <c r="D41" s="22" t="s">
        <v>46</v>
      </c>
      <c r="E41" s="23">
        <v>8187.2467035318023</v>
      </c>
      <c r="F41" s="23">
        <v>9639.1025400451927</v>
      </c>
      <c r="G41" s="24">
        <v>12955.630488344972</v>
      </c>
    </row>
    <row r="42" spans="3:7">
      <c r="C42" s="18"/>
      <c r="D42" s="22" t="s">
        <v>47</v>
      </c>
      <c r="E42" s="23">
        <v>6940.3990161307565</v>
      </c>
      <c r="F42" s="23">
        <v>8696.9665007052972</v>
      </c>
      <c r="G42" s="24">
        <v>15451.173468721077</v>
      </c>
    </row>
    <row r="43" spans="3:7">
      <c r="C43" s="18"/>
      <c r="D43" s="22" t="s">
        <v>27</v>
      </c>
      <c r="E43" s="23">
        <v>7345.5488635539477</v>
      </c>
      <c r="F43" s="23">
        <v>8079.3127365758601</v>
      </c>
      <c r="G43" s="24">
        <v>10158.684294042414</v>
      </c>
    </row>
    <row r="44" spans="3:7" ht="15.75" thickBot="1">
      <c r="C44" s="18"/>
      <c r="D44" s="26" t="s">
        <v>36</v>
      </c>
      <c r="E44" s="27">
        <v>61140.97683268955</v>
      </c>
      <c r="F44" s="27">
        <v>63492.481633563315</v>
      </c>
      <c r="G44" s="28">
        <f>SUM(G33:G43)</f>
        <v>86293.341409128843</v>
      </c>
    </row>
    <row r="45" spans="3:7" ht="15.75" thickBot="1">
      <c r="C45" s="18"/>
      <c r="D45" s="15" t="s">
        <v>48</v>
      </c>
      <c r="E45" s="30"/>
      <c r="F45" s="30"/>
      <c r="G45" s="31"/>
    </row>
    <row r="46" spans="3:7">
      <c r="C46" s="18"/>
      <c r="D46" s="19" t="s">
        <v>49</v>
      </c>
      <c r="E46" s="20">
        <v>6850.8702915386384</v>
      </c>
      <c r="F46" s="20">
        <v>7603.3233217287343</v>
      </c>
      <c r="G46" s="21">
        <v>5084.675750537187</v>
      </c>
    </row>
    <row r="47" spans="3:7">
      <c r="C47" s="18"/>
      <c r="D47" s="22" t="s">
        <v>50</v>
      </c>
      <c r="E47" s="23">
        <v>1217.9212091024472</v>
      </c>
      <c r="F47" s="23">
        <v>884.29992075024586</v>
      </c>
      <c r="G47" s="24">
        <v>1027.5971780813059</v>
      </c>
    </row>
    <row r="48" spans="3:7" ht="15.75" thickBot="1">
      <c r="C48" s="18"/>
      <c r="D48" s="26" t="s">
        <v>36</v>
      </c>
      <c r="E48" s="27">
        <v>8068.791500641084</v>
      </c>
      <c r="F48" s="27">
        <v>8487.6232424789796</v>
      </c>
      <c r="G48" s="28">
        <f>SUM(G46:G47)</f>
        <v>6112.2729286184931</v>
      </c>
    </row>
    <row r="49" spans="3:9" ht="16.5" customHeight="1" thickBot="1">
      <c r="C49" s="18"/>
      <c r="D49" s="32" t="s">
        <v>51</v>
      </c>
      <c r="E49" s="33"/>
      <c r="F49" s="33"/>
      <c r="G49" s="34"/>
    </row>
    <row r="50" spans="3:9">
      <c r="C50" s="18"/>
      <c r="D50" s="35" t="s">
        <v>52</v>
      </c>
      <c r="E50" s="36">
        <v>416.49799999999999</v>
      </c>
      <c r="F50" s="36">
        <v>484.76900000000001</v>
      </c>
      <c r="G50" s="37">
        <v>339.15600000000001</v>
      </c>
    </row>
    <row r="51" spans="3:9">
      <c r="C51" s="18"/>
      <c r="D51" s="38" t="s">
        <v>53</v>
      </c>
      <c r="E51" s="23">
        <v>994.7080000000002</v>
      </c>
      <c r="F51" s="23">
        <v>837.98</v>
      </c>
      <c r="G51" s="39">
        <v>509.45000000000005</v>
      </c>
    </row>
    <row r="52" spans="3:9">
      <c r="C52" s="18"/>
      <c r="D52" s="38" t="s">
        <v>54</v>
      </c>
      <c r="E52" s="23">
        <v>5117.9612344609541</v>
      </c>
      <c r="F52" s="23">
        <v>7499.9943916988359</v>
      </c>
      <c r="G52" s="39">
        <v>9535.379903881003</v>
      </c>
    </row>
    <row r="53" spans="3:9">
      <c r="C53" s="18"/>
      <c r="D53" s="38" t="s">
        <v>55</v>
      </c>
      <c r="E53" s="23">
        <v>9.0000000000000011E-3</v>
      </c>
      <c r="F53" s="23">
        <v>55</v>
      </c>
      <c r="G53" s="39">
        <v>0</v>
      </c>
    </row>
    <row r="54" spans="3:9">
      <c r="C54" s="18"/>
      <c r="D54" s="40" t="s">
        <v>36</v>
      </c>
      <c r="E54" s="41">
        <v>6529.1762344609533</v>
      </c>
      <c r="F54" s="41">
        <v>8877.7433916988357</v>
      </c>
      <c r="G54" s="42">
        <f>SUM(G50:G53)</f>
        <v>10383.985903881003</v>
      </c>
    </row>
    <row r="55" spans="3:9">
      <c r="C55" s="18"/>
      <c r="D55" s="40" t="s">
        <v>56</v>
      </c>
      <c r="E55" s="41">
        <v>2600.310078351697</v>
      </c>
      <c r="F55" s="41">
        <v>2616.4278440531107</v>
      </c>
      <c r="G55" s="39">
        <v>339.15600000000001</v>
      </c>
    </row>
    <row r="56" spans="3:9">
      <c r="C56" s="18"/>
      <c r="D56" s="40"/>
      <c r="E56" s="41"/>
      <c r="F56" s="41"/>
      <c r="G56" s="39">
        <v>509.45000000000005</v>
      </c>
    </row>
    <row r="57" spans="3:9">
      <c r="C57" s="18"/>
      <c r="D57" s="40"/>
      <c r="E57" s="41"/>
      <c r="F57" s="41"/>
      <c r="G57" s="39">
        <v>9535.379903881003</v>
      </c>
    </row>
    <row r="58" spans="3:9" ht="15.75" thickBot="1">
      <c r="C58" s="43"/>
      <c r="D58" s="40" t="s">
        <v>36</v>
      </c>
      <c r="E58" s="44">
        <f>SUM(E55:E57)</f>
        <v>2600.310078351697</v>
      </c>
      <c r="F58" s="44">
        <f t="shared" ref="F58" si="0">SUM(F55:F57)</f>
        <v>2616.4278440531107</v>
      </c>
      <c r="G58" s="45">
        <f>SUM(G55:G57)</f>
        <v>10383.985903881003</v>
      </c>
    </row>
    <row r="59" spans="3:9" ht="32.25" thickBot="1">
      <c r="C59" s="46" t="s">
        <v>57</v>
      </c>
      <c r="D59" s="47" t="s">
        <v>58</v>
      </c>
      <c r="E59" s="48" t="s">
        <v>59</v>
      </c>
      <c r="F59" s="48">
        <v>33</v>
      </c>
      <c r="G59" s="49">
        <v>77</v>
      </c>
    </row>
    <row r="60" spans="3:9" ht="16.5" thickBot="1">
      <c r="C60" s="50" t="s">
        <v>60</v>
      </c>
      <c r="D60" s="51"/>
      <c r="E60" s="52">
        <f>E22+E31+E44+E48+E54+E58+SUM(E59)</f>
        <v>257172.06100000005</v>
      </c>
      <c r="F60" s="53">
        <f>F22+F31+F44+F48+F54+F58+F59</f>
        <v>279643.10570888629</v>
      </c>
      <c r="G60" s="54">
        <f>G22+G31+G44+G48+G54+G58+G59</f>
        <v>354484.24884187011</v>
      </c>
      <c r="I60" s="55"/>
    </row>
    <row r="82" ht="15.75" customHeight="1"/>
  </sheetData>
  <mergeCells count="7">
    <mergeCell ref="C60:D60"/>
    <mergeCell ref="G2:H2"/>
    <mergeCell ref="C4:C5"/>
    <mergeCell ref="D4:D5"/>
    <mergeCell ref="E4:G4"/>
    <mergeCell ref="E5:G5"/>
    <mergeCell ref="C7:C5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ج10-22 انتاج المصايد الطبيعية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Reema.A</dc:creator>
  <cp:lastModifiedBy>Reema.A</cp:lastModifiedBy>
  <dcterms:created xsi:type="dcterms:W3CDTF">2021-08-29T10:55:39Z</dcterms:created>
  <dcterms:modified xsi:type="dcterms:W3CDTF">2021-08-29T10:55:51Z</dcterms:modified>
</cp:coreProperties>
</file>