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8F1F09C2-5A67-4826-A0FC-409EDC819119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ج 9 إجمالي الإنتاج السمكي" sheetId="1" r:id="rId1"/>
    <sheet name="ج 35-45 أهم الأصناف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B34" i="1"/>
  <c r="J25" i="1" l="1"/>
  <c r="J34" i="1" s="1"/>
  <c r="D34" i="1" l="1"/>
  <c r="I34" i="1" l="1"/>
  <c r="H34" i="1"/>
  <c r="F34" i="1"/>
  <c r="C34" i="1"/>
  <c r="G34" i="1"/>
</calcChain>
</file>

<file path=xl/sharedStrings.xml><?xml version="1.0" encoding="utf-8"?>
<sst xmlns="http://schemas.openxmlformats.org/spreadsheetml/2006/main" count="200" uniqueCount="185">
  <si>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</si>
  <si>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</si>
  <si>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</si>
  <si>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</si>
  <si>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</si>
  <si>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</si>
  <si>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</si>
  <si>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</si>
  <si>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</si>
  <si>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</si>
  <si>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</si>
  <si>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</si>
  <si>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</si>
  <si>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</si>
  <si>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</si>
  <si>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</si>
  <si>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</si>
  <si>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</si>
  <si>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</si>
  <si>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</si>
  <si>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</si>
  <si>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</si>
  <si>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</si>
  <si>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</si>
  <si>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</si>
  <si>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</si>
  <si>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</si>
  <si>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</si>
  <si>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</si>
  <si>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</si>
  <si>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</si>
  <si>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</si>
  <si>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</si>
  <si>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</si>
  <si>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</si>
  <si>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</si>
  <si>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</si>
  <si>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</si>
  <si>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</si>
  <si>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</si>
  <si>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</si>
  <si>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</si>
  <si>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</si>
  <si>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Quantity, Aquaculture Production</t>
  </si>
  <si>
    <t>كمية الإنتاج من المفرخات</t>
  </si>
  <si>
    <t>Quantity,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</si>
  <si>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</si>
  <si>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</si>
  <si>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</si>
  <si>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</si>
  <si>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</si>
  <si>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</si>
  <si>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هامور</t>
  </si>
  <si>
    <t>Euthynnus affinis</t>
  </si>
  <si>
    <t>Siganus luridus</t>
  </si>
  <si>
    <t>بياح</t>
  </si>
  <si>
    <t>إبزيمي</t>
  </si>
  <si>
    <t>كنعد</t>
  </si>
  <si>
    <t>قبقب</t>
  </si>
  <si>
    <t>خثاق</t>
  </si>
  <si>
    <t>فسكر</t>
  </si>
  <si>
    <t>فرش</t>
  </si>
  <si>
    <t>قرقفان</t>
  </si>
  <si>
    <t>حمام</t>
  </si>
  <si>
    <t>عماد</t>
  </si>
  <si>
    <t>جرجور</t>
  </si>
  <si>
    <t>كاسور</t>
  </si>
  <si>
    <t>نيسر</t>
  </si>
  <si>
    <t>ربيب</t>
  </si>
  <si>
    <t>صافي</t>
  </si>
  <si>
    <t>شعري</t>
  </si>
  <si>
    <t>شعم</t>
  </si>
  <si>
    <t>سكن</t>
  </si>
  <si>
    <t>سولي</t>
  </si>
  <si>
    <t>سبيطي</t>
  </si>
  <si>
    <t>سمان</t>
  </si>
  <si>
    <t>زبيدي</t>
  </si>
  <si>
    <t>Pomacanthus maculosus</t>
  </si>
  <si>
    <t>Plectorhinchus gaterinus</t>
  </si>
  <si>
    <t>Lethrinus lentjan</t>
  </si>
  <si>
    <t>Epinephelus multinotatus</t>
  </si>
  <si>
    <t>Scomberomorus commerson</t>
  </si>
  <si>
    <t>Acanthopagrus bifasciatus</t>
  </si>
  <si>
    <t>Rhabdosargus haffara</t>
  </si>
  <si>
    <t>Lutjanus malabaricus</t>
  </si>
  <si>
    <t>Plectorhinchus sordidus</t>
  </si>
  <si>
    <t>Gnathanodon speciosus</t>
  </si>
  <si>
    <t>Diagramma pictum</t>
  </si>
  <si>
    <t>Lethrinus nebulosus</t>
  </si>
  <si>
    <t>Lutjanus argentimaculatus</t>
  </si>
  <si>
    <t>Sparidentex hasta</t>
  </si>
  <si>
    <t>السمك الابيض</t>
  </si>
  <si>
    <t>السمك الازرق</t>
  </si>
  <si>
    <t>القشريات</t>
  </si>
  <si>
    <t>الرخويات</t>
  </si>
  <si>
    <t>حف</t>
  </si>
  <si>
    <t>كوفر</t>
  </si>
  <si>
    <t>عنفور</t>
  </si>
  <si>
    <t>Nemipterus bipunctatus</t>
  </si>
  <si>
    <t>باسي</t>
  </si>
  <si>
    <t>Crenidens crenidens</t>
  </si>
  <si>
    <t>بطانة</t>
  </si>
  <si>
    <t>Gerres longirostris</t>
  </si>
  <si>
    <t>بدحة</t>
  </si>
  <si>
    <t>برطامة</t>
  </si>
  <si>
    <t>Moolgarda seheli</t>
  </si>
  <si>
    <t>بوقشينة</t>
  </si>
  <si>
    <t>Scolopsis taeniata</t>
  </si>
  <si>
    <t>Platax orbicularis</t>
  </si>
  <si>
    <t>Scarus ghobban</t>
  </si>
  <si>
    <t>قين</t>
  </si>
  <si>
    <t>Carcharhinus dussumieri</t>
  </si>
  <si>
    <t>Tylosurus crocodilus crocodilu</t>
  </si>
  <si>
    <t>حاقول</t>
  </si>
  <si>
    <t>Epinephelus coioides</t>
  </si>
  <si>
    <t>حمره</t>
  </si>
  <si>
    <t>Chirocentrus dorab</t>
  </si>
  <si>
    <t>هلالي</t>
  </si>
  <si>
    <t>Atule mate</t>
  </si>
  <si>
    <t>كراري</t>
  </si>
  <si>
    <t>Saurida tumbil</t>
  </si>
  <si>
    <t>Argyrops spinifer</t>
  </si>
  <si>
    <t>Epinephelus polylepis</t>
  </si>
  <si>
    <t>لدن</t>
  </si>
  <si>
    <t>Brachirus orientalis</t>
  </si>
  <si>
    <t>لسان</t>
  </si>
  <si>
    <t>Atherinomorus  lacunosus</t>
  </si>
  <si>
    <t>منشوس</t>
  </si>
  <si>
    <t>Pinjalo pinjalo</t>
  </si>
  <si>
    <t>نعيمية</t>
  </si>
  <si>
    <t>Lutjanus fulviflamma</t>
  </si>
  <si>
    <t>Siganus canaliculatus</t>
  </si>
  <si>
    <t>صافي صنيفي</t>
  </si>
  <si>
    <t>Epinephelus bleekeri</t>
  </si>
  <si>
    <t>Acanthopagrus latus</t>
  </si>
  <si>
    <t>شقره</t>
  </si>
  <si>
    <t>Arius  thalassinus</t>
  </si>
  <si>
    <t>شم</t>
  </si>
  <si>
    <t>Cephalopholis hemistiktos</t>
  </si>
  <si>
    <t>شنينوة</t>
  </si>
  <si>
    <t>Lethrinus microdon</t>
  </si>
  <si>
    <t>Parupeneus marga</t>
  </si>
  <si>
    <t>سلطان إبراهيم</t>
  </si>
  <si>
    <t>أم اللبن</t>
  </si>
  <si>
    <t>Platycephalus indicus</t>
  </si>
  <si>
    <t>وحرة</t>
  </si>
  <si>
    <t>ينم</t>
  </si>
  <si>
    <t>Anodontostoma chacunda</t>
  </si>
  <si>
    <t>يواف</t>
  </si>
  <si>
    <t>Terapon jarbua</t>
  </si>
  <si>
    <t>ذيب</t>
  </si>
  <si>
    <t>Scomberoides commersonnianus</t>
  </si>
  <si>
    <t>ضلعه</t>
  </si>
  <si>
    <t>Carangoides gymnostethus</t>
  </si>
  <si>
    <t>Carangoides bajad</t>
  </si>
  <si>
    <t>جش</t>
  </si>
  <si>
    <t>Sphyraena flavicauda</t>
  </si>
  <si>
    <t>جد</t>
  </si>
  <si>
    <t>Carangoides chrysophrys</t>
  </si>
  <si>
    <t>صال</t>
  </si>
  <si>
    <t>Rachycentron canadum</t>
  </si>
  <si>
    <t>تبان</t>
  </si>
  <si>
    <t>Carangoides malabaricus</t>
  </si>
  <si>
    <t>Thenus orientalis</t>
  </si>
  <si>
    <t xml:space="preserve">أم الروبيان </t>
  </si>
  <si>
    <t>Portunus pelagicus</t>
  </si>
  <si>
    <t>Sepia pharaonis</t>
  </si>
  <si>
    <t xml:space="preserve">غ.م </t>
  </si>
  <si>
    <t>Quantity, Capture fisheries Production</t>
  </si>
  <si>
    <t>جدول  (9) إجمالي الإنتاج السمكي</t>
  </si>
  <si>
    <t xml:space="preserve">غ م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</si>
  <si>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</si>
  <si>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</si>
  <si>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</si>
  <si>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</si>
  <si>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</si>
  <si>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</si>
  <si>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</si>
  <si>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</si>
  <si>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</si>
  <si>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</si>
  <si>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</si>
  <si>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>TABLE (10)TOTAL FISH PRODUCTION</t>
  </si>
  <si>
    <t>جدول  43  أهم الأصناف التجارية للأسماك فى قطر</t>
  </si>
  <si>
    <t>Table 43  Fish Commercial Species  in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</si>
</sst>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  <charset val="178"/>
      <scheme val="minor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4" fillId="0" borderId="0" applyFont="0" applyFill="0" applyBorder="0" applyAlignment="0" applyProtection="0"/>
  </cellStyleXfs>
  <cellXfs count="67">
    <xf numFmtId="0" fontId="0" fillId="0" borderId="0" xfId="0"/>
    <xf numFmtId="2" fontId="2" fillId="0" borderId="5" xfId="0" applyNumberFormat="1" applyFont="1" applyFill="1" applyBorder="1" applyAlignment="1">
      <alignment horizontal="center" readingOrder="2"/>
    </xf>
    <xf numFmtId="2" fontId="3" fillId="0" borderId="5" xfId="0" applyNumberFormat="1" applyFont="1" applyFill="1" applyBorder="1" applyAlignment="1">
      <alignment horizontal="center" readingOrder="1"/>
    </xf>
    <xf numFmtId="2" fontId="2" fillId="0" borderId="5" xfId="0" applyNumberFormat="1" applyFont="1" applyFill="1" applyBorder="1" applyAlignment="1">
      <alignment horizontal="center" readingOrder="1"/>
    </xf>
    <xf numFmtId="2" fontId="2" fillId="0" borderId="11" xfId="0" applyNumberFormat="1" applyFont="1" applyFill="1" applyBorder="1" applyAlignment="1">
      <alignment horizontal="center" readingOrder="1"/>
    </xf>
    <xf numFmtId="0" fontId="0" fillId="0" borderId="0" xfId="0" applyFill="1" applyBorder="1"/>
    <xf numFmtId="164" fontId="0" fillId="0" borderId="0" xfId="0" applyNumberFormat="1"/>
    <xf numFmtId="164" fontId="3" fillId="0" borderId="7" xfId="0" applyNumberFormat="1" applyFont="1" applyFill="1" applyBorder="1" applyAlignment="1">
      <alignment horizontal="center" readingOrder="1"/>
    </xf>
    <xf numFmtId="0" fontId="2" fillId="3" borderId="8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center" readingOrder="2"/>
    </xf>
    <xf numFmtId="0" fontId="2" fillId="3" borderId="14" xfId="0" applyFont="1" applyFill="1" applyBorder="1" applyAlignment="1">
      <alignment horizontal="center" readingOrder="2"/>
    </xf>
    <xf numFmtId="0" fontId="2" fillId="3" borderId="22" xfId="0" applyFont="1" applyFill="1" applyBorder="1" applyAlignment="1">
      <alignment horizontal="center" readingOrder="2"/>
    </xf>
    <xf numFmtId="0" fontId="1" fillId="3" borderId="8" xfId="0" applyFont="1" applyFill="1" applyBorder="1" applyAlignment="1">
      <alignment horizontal="center" readingOrder="2"/>
    </xf>
    <xf numFmtId="2" fontId="1" fillId="3" borderId="8" xfId="0" applyNumberFormat="1" applyFont="1" applyFill="1" applyBorder="1" applyAlignment="1">
      <alignment horizontal="center" readingOrder="2"/>
    </xf>
    <xf numFmtId="165" fontId="1" fillId="3" borderId="8" xfId="0" applyNumberFormat="1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0" fontId="0" fillId="0" borderId="0" xfId="0" applyBorder="1"/>
    <xf numFmtId="0" fontId="2" fillId="0" borderId="0" xfId="0" applyFont="1" applyFill="1" applyBorder="1" applyAlignment="1">
      <alignment horizontal="center" readingOrder="2"/>
    </xf>
    <xf numFmtId="0" fontId="7" fillId="0" borderId="0" xfId="0" applyFont="1" applyFill="1"/>
    <xf numFmtId="0" fontId="7" fillId="0" borderId="9" xfId="0" applyFont="1" applyFill="1" applyBorder="1"/>
    <xf numFmtId="0" fontId="8" fillId="0" borderId="17" xfId="0" applyNumberFormat="1" applyFont="1" applyFill="1" applyBorder="1" applyAlignment="1">
      <alignment horizontal="center"/>
    </xf>
    <xf numFmtId="0" fontId="7" fillId="0" borderId="12" xfId="0" applyFont="1" applyFill="1" applyBorder="1"/>
    <xf numFmtId="49" fontId="7" fillId="0" borderId="15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distributed" wrapText="1" readingOrder="2"/>
    </xf>
    <xf numFmtId="0" fontId="8" fillId="0" borderId="31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 readingOrder="1"/>
    </xf>
    <xf numFmtId="0" fontId="2" fillId="3" borderId="20" xfId="0" applyFont="1" applyFill="1" applyBorder="1" applyAlignment="1">
      <alignment horizontal="center" readingOrder="2"/>
    </xf>
    <xf numFmtId="164" fontId="3" fillId="0" borderId="19" xfId="0" applyNumberFormat="1" applyFont="1" applyFill="1" applyBorder="1" applyAlignment="1">
      <alignment horizontal="center" readingOrder="1"/>
    </xf>
    <xf numFmtId="2" fontId="2" fillId="0" borderId="0" xfId="0" applyNumberFormat="1" applyFont="1" applyFill="1" applyBorder="1" applyAlignment="1">
      <alignment horizontal="center" readingOrder="2"/>
    </xf>
    <xf numFmtId="0" fontId="2" fillId="0" borderId="8" xfId="0" applyFont="1" applyFill="1" applyBorder="1" applyAlignment="1">
      <alignment readingOrder="2"/>
    </xf>
    <xf numFmtId="0" fontId="7" fillId="0" borderId="8" xfId="0" applyFont="1" applyFill="1" applyBorder="1"/>
    <xf numFmtId="0" fontId="8" fillId="0" borderId="18" xfId="0" applyNumberFormat="1" applyFont="1" applyFill="1" applyBorder="1" applyAlignment="1">
      <alignment horizontal="center"/>
    </xf>
    <xf numFmtId="0" fontId="8" fillId="0" borderId="27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center" readingOrder="1"/>
    </xf>
    <xf numFmtId="2" fontId="2" fillId="3" borderId="14" xfId="0" applyNumberFormat="1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1"/>
    </xf>
    <xf numFmtId="164" fontId="2" fillId="0" borderId="0" xfId="0" applyNumberFormat="1" applyFont="1" applyFill="1" applyBorder="1" applyAlignment="1">
      <alignment horizontal="center" readingOrder="2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 readingOrder="1"/>
    </xf>
    <xf numFmtId="0" fontId="2" fillId="3" borderId="30" xfId="0" applyFont="1" applyFill="1" applyBorder="1" applyAlignment="1">
      <alignment horizontal="center" readingOrder="2"/>
    </xf>
    <xf numFmtId="0" fontId="2" fillId="3" borderId="5" xfId="0" applyFont="1" applyFill="1" applyBorder="1" applyAlignment="1">
      <alignment horizontal="center" readingOrder="2"/>
    </xf>
    <xf numFmtId="0" fontId="2" fillId="3" borderId="7" xfId="0" applyFont="1" applyFill="1" applyBorder="1" applyAlignment="1">
      <alignment horizontal="center" readingOrder="2"/>
    </xf>
    <xf numFmtId="0" fontId="2" fillId="3" borderId="11" xfId="0" applyFont="1" applyFill="1" applyBorder="1" applyAlignment="1">
      <alignment horizontal="center" readingOrder="2"/>
    </xf>
    <xf numFmtId="0" fontId="1" fillId="3" borderId="23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center" readingOrder="2"/>
    </xf>
    <xf numFmtId="0" fontId="2" fillId="3" borderId="4" xfId="0" applyFont="1" applyFill="1" applyBorder="1" applyAlignment="1">
      <alignment horizontal="center" readingOrder="2"/>
    </xf>
    <xf numFmtId="0" fontId="2" fillId="3" borderId="6" xfId="0" applyFont="1" applyFill="1" applyBorder="1" applyAlignment="1">
      <alignment horizontal="center" readingOrder="2"/>
    </xf>
    <xf numFmtId="0" fontId="2" fillId="3" borderId="2" xfId="0" applyFont="1" applyFill="1" applyBorder="1" applyAlignment="1">
      <alignment horizontal="center" readingOrder="2"/>
    </xf>
    <xf numFmtId="0" fontId="2" fillId="3" borderId="3" xfId="0" applyFont="1" applyFill="1" applyBorder="1" applyAlignment="1">
      <alignment horizontal="center" readingOrder="2"/>
    </xf>
    <xf numFmtId="0" fontId="2" fillId="3" borderId="21" xfId="0" applyFont="1" applyFill="1" applyBorder="1" applyAlignment="1">
      <alignment horizontal="center" readingOrder="1"/>
    </xf>
    <xf numFmtId="0" fontId="2" fillId="3" borderId="24" xfId="0" applyFont="1" applyFill="1" applyBorder="1" applyAlignment="1">
      <alignment horizontal="center" readingOrder="1"/>
    </xf>
    <xf numFmtId="0" fontId="2" fillId="3" borderId="30" xfId="0" applyFont="1" applyFill="1" applyBorder="1" applyAlignment="1">
      <alignment horizontal="center" readingOrder="1"/>
    </xf>
    <xf numFmtId="0" fontId="2" fillId="3" borderId="9" xfId="0" applyFont="1" applyFill="1" applyBorder="1" applyAlignment="1">
      <alignment horizontal="center" readingOrder="1"/>
    </xf>
    <xf numFmtId="0" fontId="2" fillId="3" borderId="10" xfId="0" applyFont="1" applyFill="1" applyBorder="1" applyAlignment="1">
      <alignment horizontal="center" readingOrder="1"/>
    </xf>
    <xf numFmtId="0" fontId="5" fillId="0" borderId="1" xfId="0" applyFont="1" applyFill="1" applyBorder="1" applyAlignment="1">
      <alignment horizontal="center" vertical="center" textRotation="90" wrapText="1" readingOrder="2"/>
    </xf>
    <xf numFmtId="0" fontId="5" fillId="0" borderId="4" xfId="0" applyFont="1" applyFill="1" applyBorder="1" applyAlignment="1">
      <alignment horizontal="center" vertical="center" textRotation="90" wrapText="1" readingOrder="2"/>
    </xf>
    <xf numFmtId="0" fontId="5" fillId="0" borderId="6" xfId="0" applyFont="1" applyFill="1" applyBorder="1" applyAlignment="1">
      <alignment horizontal="center" vertical="center" textRotation="90" wrapText="1" readingOrder="2"/>
    </xf>
    <xf numFmtId="0" fontId="5" fillId="0" borderId="21" xfId="0" applyFont="1" applyFill="1" applyBorder="1" applyAlignment="1">
      <alignment horizontal="center" vertical="distributed" wrapText="1" readingOrder="2"/>
    </xf>
    <xf numFmtId="0" fontId="5" fillId="0" borderId="30" xfId="0" applyFont="1" applyFill="1" applyBorder="1" applyAlignment="1">
      <alignment horizontal="center" vertical="distributed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34"/>
  <sheetViews>
    <sheetView rightToLeft="1" topLeftCell="D1" workbookViewId="0">
      <selection activeCell="J7" sqref="J7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3" customWidth="1"/>
    <col min="10" max="10" width="12.140625" bestFit="1" customWidth="1"/>
    <col min="11" max="11" width="18" customWidth="1"/>
    <col min="12" max="12" width="18" style="27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7" spans="1:17">
      <c r="A7" t="s">
        <v>169</v>
      </c>
      <c r="K7" t="s">
        <v>182</v>
      </c>
      <c r="M7" s="6"/>
      <c r="N7" s="6"/>
      <c r="O7" s="6"/>
    </row>
    <row r="8" spans="1:17" ht="15.75" thickBot="1">
      <c r="A8" t="s">
        <v>0</v>
      </c>
      <c r="H8" t="s">
        <v>2</v>
      </c>
      <c r="K8" t="s">
        <v>1</v>
      </c>
      <c r="M8" s="6"/>
      <c r="N8" s="6"/>
      <c r="O8" s="6"/>
    </row>
    <row r="9" spans="1:17" ht="15.75">
      <c r="A9" s="52" t="s">
        <v>3</v>
      </c>
      <c r="B9" s="55" t="s">
        <v>41</v>
      </c>
      <c r="C9" s="56"/>
      <c r="D9" s="56"/>
      <c r="E9" s="55" t="s">
        <v>42</v>
      </c>
      <c r="F9" s="56"/>
      <c r="G9" s="56"/>
      <c r="H9" s="55" t="s">
        <v>44</v>
      </c>
      <c r="I9" s="56"/>
      <c r="J9" s="56"/>
      <c r="K9" s="57" t="s">
        <v>4</v>
      </c>
      <c r="L9" s="28"/>
      <c r="M9" s="40"/>
      <c r="N9" s="40"/>
      <c r="O9" s="40"/>
      <c r="P9" s="5"/>
      <c r="Q9" s="5"/>
    </row>
    <row r="10" spans="1:17" ht="16.5" thickBot="1">
      <c r="A10" s="53"/>
      <c r="B10" s="60" t="s">
        <v>168</v>
      </c>
      <c r="C10" s="61"/>
      <c r="D10" s="61"/>
      <c r="E10" s="60" t="s">
        <v>43</v>
      </c>
      <c r="F10" s="61"/>
      <c r="G10" s="61"/>
      <c r="H10" s="60" t="s">
        <v>45</v>
      </c>
      <c r="I10" s="61"/>
      <c r="J10" s="61"/>
      <c r="K10" s="58"/>
      <c r="L10" s="41"/>
      <c r="M10" s="40"/>
      <c r="N10" s="40"/>
      <c r="O10" s="40"/>
      <c r="P10" s="5"/>
      <c r="Q10" s="5"/>
    </row>
    <row r="11" spans="1:17" ht="16.5" thickBot="1">
      <c r="A11" s="54"/>
      <c r="B11" s="8">
        <v>2015</v>
      </c>
      <c r="C11" s="8">
        <v>2016</v>
      </c>
      <c r="D11" s="8">
        <v>2017</v>
      </c>
      <c r="E11" s="8">
        <v>2015</v>
      </c>
      <c r="F11" s="8">
        <v>2016</v>
      </c>
      <c r="G11" s="8">
        <v>2017</v>
      </c>
      <c r="H11" s="8">
        <v>2015</v>
      </c>
      <c r="I11" s="8">
        <v>2016</v>
      </c>
      <c r="J11" s="29">
        <v>2017</v>
      </c>
      <c r="K11" s="59"/>
      <c r="L11" s="41"/>
      <c r="M11" s="17"/>
      <c r="N11" s="17"/>
      <c r="O11" s="17"/>
      <c r="P11" s="5"/>
      <c r="Q11" s="5"/>
    </row>
    <row r="12" spans="1:17" ht="14.25" customHeight="1" thickBot="1">
      <c r="A12" s="9" t="s">
        <v>5</v>
      </c>
      <c r="B12" s="7">
        <v>0.64600000000000002</v>
      </c>
      <c r="C12" s="7">
        <v>0.73899999999999999</v>
      </c>
      <c r="D12" s="41">
        <v>1.3454000000000002</v>
      </c>
      <c r="E12" s="7">
        <v>0</v>
      </c>
      <c r="F12" s="7">
        <v>0</v>
      </c>
      <c r="G12" s="7">
        <v>1.1950000000000001</v>
      </c>
      <c r="H12" s="7">
        <v>0</v>
      </c>
      <c r="I12" s="7">
        <v>0</v>
      </c>
      <c r="J12" s="30">
        <v>0.13</v>
      </c>
      <c r="K12" s="47" t="s">
        <v>6</v>
      </c>
      <c r="L12" s="17"/>
      <c r="M12" s="40"/>
      <c r="N12" s="40"/>
      <c r="O12" s="40"/>
      <c r="P12" s="44"/>
      <c r="Q12" s="5"/>
    </row>
    <row r="13" spans="1:17" ht="15.75">
      <c r="A13" s="42" t="s">
        <v>171</v>
      </c>
      <c r="B13" s="43">
        <v>73.203000000000003</v>
      </c>
      <c r="C13" s="43">
        <v>73.2</v>
      </c>
      <c r="D13" s="43">
        <v>75.286994760557846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8" t="s">
        <v>172</v>
      </c>
      <c r="L13" s="16"/>
      <c r="M13" s="40"/>
      <c r="N13" s="45"/>
      <c r="O13" s="40"/>
      <c r="P13" s="44"/>
    </row>
    <row r="14" spans="1:17" ht="15.75">
      <c r="A14" s="10" t="s">
        <v>7</v>
      </c>
      <c r="B14" s="1">
        <v>17.137</v>
      </c>
      <c r="C14" s="1">
        <v>15.2</v>
      </c>
      <c r="D14" s="1">
        <v>19.864591640000004</v>
      </c>
      <c r="E14" s="1">
        <v>0.03</v>
      </c>
      <c r="F14" s="1">
        <v>1.421E-2</v>
      </c>
      <c r="G14" s="1">
        <v>6.0000000000000001E-3</v>
      </c>
      <c r="H14" s="1">
        <v>604.37199999999996</v>
      </c>
      <c r="I14" s="1">
        <v>275</v>
      </c>
      <c r="J14" s="1">
        <v>250.4</v>
      </c>
      <c r="K14" s="49" t="s">
        <v>8</v>
      </c>
      <c r="L14" s="17"/>
      <c r="M14" s="40"/>
      <c r="N14" s="17"/>
      <c r="O14" s="40"/>
      <c r="P14" s="44"/>
      <c r="Q14" s="5"/>
    </row>
    <row r="15" spans="1:17" ht="15.75">
      <c r="A15" s="10" t="s">
        <v>9</v>
      </c>
      <c r="B15" s="2">
        <v>117.46</v>
      </c>
      <c r="C15" s="1">
        <v>111</v>
      </c>
      <c r="D15" s="2">
        <v>115.76</v>
      </c>
      <c r="E15" s="1">
        <v>14.23</v>
      </c>
      <c r="F15" s="2">
        <v>16</v>
      </c>
      <c r="G15" s="1">
        <v>12.003999999999991</v>
      </c>
      <c r="H15" s="2">
        <v>14849</v>
      </c>
      <c r="I15" s="1">
        <v>87204</v>
      </c>
      <c r="J15" s="1" t="s">
        <v>167</v>
      </c>
      <c r="K15" s="48" t="s">
        <v>10</v>
      </c>
      <c r="L15" s="31"/>
      <c r="M15" s="40"/>
      <c r="N15" s="40"/>
      <c r="O15" s="40"/>
      <c r="P15" s="44"/>
      <c r="Q15" s="5"/>
    </row>
    <row r="16" spans="1:17" ht="15.75">
      <c r="A16" s="10" t="s">
        <v>11</v>
      </c>
      <c r="B16" s="1">
        <v>97.739000000000004</v>
      </c>
      <c r="C16" s="1">
        <v>100.18</v>
      </c>
      <c r="D16" s="1">
        <v>106.28121699999996</v>
      </c>
      <c r="E16" s="1">
        <v>2.411</v>
      </c>
      <c r="F16" s="1">
        <v>1.96</v>
      </c>
      <c r="G16" s="1">
        <v>2.0188199999999998</v>
      </c>
      <c r="H16" s="1">
        <v>10000</v>
      </c>
      <c r="I16" s="1">
        <v>7415</v>
      </c>
      <c r="J16" s="1">
        <v>11642</v>
      </c>
      <c r="K16" s="48" t="s">
        <v>12</v>
      </c>
      <c r="L16" s="17"/>
      <c r="M16" s="40"/>
      <c r="N16" s="40"/>
      <c r="O16" s="40"/>
      <c r="P16" s="44"/>
      <c r="Q16" s="5"/>
    </row>
    <row r="17" spans="1:17" ht="15.75">
      <c r="A17" s="10" t="s">
        <v>13</v>
      </c>
      <c r="B17" s="1">
        <v>0.25800000000000001</v>
      </c>
      <c r="C17" s="1">
        <v>1.1419999999999999</v>
      </c>
      <c r="D17" s="1">
        <v>3.9432999999999998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48" t="s">
        <v>14</v>
      </c>
      <c r="L17" s="17"/>
      <c r="M17" s="40"/>
      <c r="N17" s="40"/>
      <c r="O17" s="40"/>
      <c r="P17" s="44"/>
      <c r="Q17" s="5"/>
    </row>
    <row r="18" spans="1:17" ht="15.75">
      <c r="A18" s="42" t="s">
        <v>173</v>
      </c>
      <c r="B18" s="1">
        <v>2.012</v>
      </c>
      <c r="C18" s="1">
        <v>2.012</v>
      </c>
      <c r="D18" s="1" t="s">
        <v>170</v>
      </c>
      <c r="E18" s="1">
        <v>0</v>
      </c>
      <c r="F18" s="1">
        <v>0</v>
      </c>
      <c r="G18" s="3">
        <v>0</v>
      </c>
      <c r="H18" s="1">
        <v>0</v>
      </c>
      <c r="I18" s="1">
        <v>0</v>
      </c>
      <c r="J18" s="3" t="s">
        <v>170</v>
      </c>
      <c r="K18" s="48" t="s">
        <v>174</v>
      </c>
      <c r="L18" s="16"/>
      <c r="M18" s="46"/>
      <c r="N18" s="45"/>
      <c r="O18" s="40"/>
      <c r="P18" s="44"/>
    </row>
    <row r="19" spans="1:17" ht="15.75">
      <c r="A19" s="10" t="s">
        <v>15</v>
      </c>
      <c r="B19" s="1">
        <v>61.73</v>
      </c>
      <c r="C19" s="1">
        <v>61.73</v>
      </c>
      <c r="D19" s="1">
        <v>68.002524000000008</v>
      </c>
      <c r="E19" s="1">
        <v>38.770000000000003</v>
      </c>
      <c r="F19" s="1">
        <v>40.28</v>
      </c>
      <c r="G19" s="1">
        <v>55</v>
      </c>
      <c r="H19" s="1" t="s">
        <v>167</v>
      </c>
      <c r="I19" s="1" t="s">
        <v>167</v>
      </c>
      <c r="J19" s="1" t="s">
        <v>167</v>
      </c>
      <c r="K19" s="48" t="s">
        <v>16</v>
      </c>
      <c r="L19" s="17"/>
      <c r="M19" s="40"/>
      <c r="N19" s="40"/>
      <c r="O19" s="40"/>
      <c r="P19" s="44"/>
      <c r="Q19" s="5"/>
    </row>
    <row r="20" spans="1:17" ht="15.75">
      <c r="A20" s="10" t="s">
        <v>17</v>
      </c>
      <c r="B20" s="1">
        <v>31</v>
      </c>
      <c r="C20" s="1">
        <v>33</v>
      </c>
      <c r="D20" s="1">
        <v>38.39</v>
      </c>
      <c r="E20" s="1">
        <v>5</v>
      </c>
      <c r="F20" s="1">
        <v>9</v>
      </c>
      <c r="G20" s="1">
        <v>10</v>
      </c>
      <c r="H20" s="1">
        <v>242</v>
      </c>
      <c r="I20" s="1">
        <v>122</v>
      </c>
      <c r="J20" s="17">
        <v>7000</v>
      </c>
      <c r="K20" s="48" t="s">
        <v>18</v>
      </c>
      <c r="L20" s="17"/>
      <c r="M20" s="40"/>
      <c r="N20" s="40"/>
      <c r="O20" s="40"/>
      <c r="P20" s="44"/>
      <c r="Q20" s="5"/>
    </row>
    <row r="21" spans="1:17" ht="15.75">
      <c r="A21" s="10" t="s">
        <v>19</v>
      </c>
      <c r="B21" s="1">
        <v>2.032</v>
      </c>
      <c r="C21" s="1">
        <v>2.0020000000000002</v>
      </c>
      <c r="D21" s="1">
        <v>2.375</v>
      </c>
      <c r="E21" s="1">
        <v>0.89200000000000002</v>
      </c>
      <c r="F21" s="1">
        <v>0.80200000000000005</v>
      </c>
      <c r="G21" s="1">
        <v>1.0169999999999999</v>
      </c>
      <c r="H21" s="1">
        <v>0</v>
      </c>
      <c r="I21" s="1">
        <v>0</v>
      </c>
      <c r="J21" s="1">
        <v>0</v>
      </c>
      <c r="K21" s="48" t="s">
        <v>20</v>
      </c>
      <c r="L21" s="17"/>
      <c r="M21" s="40"/>
      <c r="N21" s="40"/>
      <c r="O21" s="40"/>
      <c r="P21" s="44"/>
      <c r="Q21" s="5"/>
    </row>
    <row r="22" spans="1:17" ht="15.75">
      <c r="A22" s="42" t="s">
        <v>175</v>
      </c>
      <c r="B22" s="3">
        <v>30</v>
      </c>
      <c r="C22" s="3">
        <v>30</v>
      </c>
      <c r="D22" s="3" t="s">
        <v>170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1">
        <v>0</v>
      </c>
      <c r="K22" s="48" t="s">
        <v>176</v>
      </c>
      <c r="L22" s="16"/>
      <c r="M22" s="46"/>
      <c r="N22" s="45"/>
      <c r="O22" s="40"/>
      <c r="P22" s="44"/>
    </row>
    <row r="23" spans="1:17" ht="15.75">
      <c r="A23" s="10" t="s">
        <v>21</v>
      </c>
      <c r="B23" s="3">
        <v>34.622</v>
      </c>
      <c r="C23" s="3">
        <v>15.558</v>
      </c>
      <c r="D23" s="3">
        <v>22.257990000000003</v>
      </c>
      <c r="E23" s="3">
        <v>34.78</v>
      </c>
      <c r="F23" s="3">
        <v>26.335000000000001</v>
      </c>
      <c r="G23" s="3">
        <v>25.228999999999999</v>
      </c>
      <c r="H23" s="3">
        <v>54403</v>
      </c>
      <c r="I23" s="3">
        <v>54403</v>
      </c>
      <c r="J23" s="3">
        <v>35907</v>
      </c>
      <c r="K23" s="48" t="s">
        <v>22</v>
      </c>
      <c r="L23" s="17"/>
      <c r="M23" s="40"/>
      <c r="N23" s="40"/>
      <c r="O23" s="40"/>
      <c r="P23" s="44"/>
      <c r="Q23" s="5"/>
    </row>
    <row r="24" spans="1:17" ht="15.75">
      <c r="A24" s="10" t="s">
        <v>23</v>
      </c>
      <c r="B24" s="3">
        <v>257.17</v>
      </c>
      <c r="C24" s="3">
        <v>279.61</v>
      </c>
      <c r="D24" s="3">
        <v>354.48424884187011</v>
      </c>
      <c r="E24" s="3">
        <v>0.17</v>
      </c>
      <c r="F24" s="3">
        <v>0.10299999999999999</v>
      </c>
      <c r="G24" s="3">
        <v>7.6999999999999999E-2</v>
      </c>
      <c r="H24" s="3">
        <v>63215</v>
      </c>
      <c r="I24" s="3">
        <v>63216</v>
      </c>
      <c r="J24" s="3">
        <v>1200</v>
      </c>
      <c r="K24" s="48" t="s">
        <v>24</v>
      </c>
      <c r="L24" s="17"/>
      <c r="M24" s="40"/>
      <c r="N24" s="40"/>
      <c r="O24" s="40"/>
      <c r="P24" s="44"/>
      <c r="Q24" s="5"/>
    </row>
    <row r="25" spans="1:17" ht="15.75">
      <c r="A25" s="10" t="s">
        <v>25</v>
      </c>
      <c r="B25" s="3">
        <v>3.25</v>
      </c>
      <c r="C25" s="3">
        <v>3.306</v>
      </c>
      <c r="D25" s="3">
        <v>2.993352999999999</v>
      </c>
      <c r="E25" s="3">
        <v>0.22</v>
      </c>
      <c r="F25" s="3">
        <v>0.28000000000000003</v>
      </c>
      <c r="G25" s="3">
        <v>0.83199999999999996</v>
      </c>
      <c r="H25" s="3">
        <v>170</v>
      </c>
      <c r="I25" s="3">
        <v>80</v>
      </c>
      <c r="J25" s="3">
        <f>L25/1000</f>
        <v>0</v>
      </c>
      <c r="K25" s="48" t="s">
        <v>26</v>
      </c>
      <c r="L25" s="17"/>
      <c r="M25" s="40"/>
      <c r="N25" s="40"/>
      <c r="O25" s="40"/>
      <c r="P25" s="44"/>
      <c r="Q25" s="5"/>
    </row>
    <row r="26" spans="1:17" ht="15.75">
      <c r="A26" s="10" t="s">
        <v>27</v>
      </c>
      <c r="B26" s="3">
        <v>15.2</v>
      </c>
      <c r="C26" s="3">
        <v>14.53</v>
      </c>
      <c r="D26" s="3">
        <v>15.358000000000001</v>
      </c>
      <c r="E26" s="3">
        <v>0.01</v>
      </c>
      <c r="F26" s="3">
        <v>0.01</v>
      </c>
      <c r="G26" s="3">
        <v>0.01</v>
      </c>
      <c r="H26" s="3">
        <v>0</v>
      </c>
      <c r="I26" s="3">
        <v>0</v>
      </c>
      <c r="J26" s="3">
        <v>0</v>
      </c>
      <c r="K26" s="48" t="s">
        <v>28</v>
      </c>
      <c r="L26" s="17"/>
      <c r="M26" s="40"/>
      <c r="N26" s="40"/>
      <c r="O26" s="40"/>
      <c r="P26" s="44"/>
      <c r="Q26" s="5"/>
    </row>
    <row r="27" spans="1:17" ht="15.75">
      <c r="A27" s="42" t="s">
        <v>177</v>
      </c>
      <c r="B27" s="3">
        <v>3.86</v>
      </c>
      <c r="C27" s="3">
        <v>5.18</v>
      </c>
      <c r="D27" s="3">
        <v>3.976499</v>
      </c>
      <c r="E27" s="3">
        <v>0.26</v>
      </c>
      <c r="F27" s="3">
        <v>0.19661000000000001</v>
      </c>
      <c r="G27" s="3">
        <v>1.9214899999999999</v>
      </c>
      <c r="H27" s="3" t="s">
        <v>170</v>
      </c>
      <c r="I27" s="3" t="s">
        <v>170</v>
      </c>
      <c r="J27" s="3" t="s">
        <v>170</v>
      </c>
      <c r="K27" s="48" t="s">
        <v>178</v>
      </c>
      <c r="L27" s="16"/>
      <c r="M27" s="40"/>
      <c r="N27" s="45"/>
      <c r="O27" s="40"/>
      <c r="P27" s="44"/>
    </row>
    <row r="28" spans="1:17" ht="15.75">
      <c r="A28" s="10" t="s">
        <v>29</v>
      </c>
      <c r="B28" s="3">
        <v>3.6219999999999999</v>
      </c>
      <c r="C28" s="3">
        <v>4.2729999999999997</v>
      </c>
      <c r="D28" s="3">
        <v>4.0149999999999997</v>
      </c>
      <c r="E28" s="3">
        <v>1.1200000000000001</v>
      </c>
      <c r="F28" s="3">
        <v>1.1200000000000001</v>
      </c>
      <c r="G28" s="3">
        <v>0.81500000000000006</v>
      </c>
      <c r="H28" s="3">
        <v>0</v>
      </c>
      <c r="I28" s="3">
        <v>0</v>
      </c>
      <c r="J28" s="3">
        <v>2.4</v>
      </c>
      <c r="K28" s="48" t="s">
        <v>30</v>
      </c>
      <c r="L28" s="17"/>
      <c r="M28" s="40"/>
      <c r="N28" s="40"/>
      <c r="O28" s="40"/>
      <c r="P28" s="44"/>
      <c r="Q28" s="5"/>
    </row>
    <row r="29" spans="1:17" ht="15.75">
      <c r="A29" s="42" t="s">
        <v>179</v>
      </c>
      <c r="B29" s="3">
        <v>3.53</v>
      </c>
      <c r="C29" s="3">
        <v>3.53</v>
      </c>
      <c r="D29" s="3" t="s">
        <v>170</v>
      </c>
      <c r="E29" s="3">
        <v>0.35</v>
      </c>
      <c r="F29" s="3">
        <v>0.35</v>
      </c>
      <c r="G29" s="3" t="s">
        <v>170</v>
      </c>
      <c r="H29" s="3" t="s">
        <v>170</v>
      </c>
      <c r="I29" s="3" t="s">
        <v>170</v>
      </c>
      <c r="J29" s="3" t="s">
        <v>170</v>
      </c>
      <c r="K29" s="48" t="s">
        <v>180</v>
      </c>
      <c r="L29" s="16"/>
      <c r="M29" s="40"/>
      <c r="N29" s="45"/>
      <c r="O29" s="40"/>
      <c r="P29" s="44"/>
    </row>
    <row r="30" spans="1:17" ht="15.75">
      <c r="A30" s="10" t="s">
        <v>31</v>
      </c>
      <c r="B30" s="3">
        <v>344.11</v>
      </c>
      <c r="C30" s="3">
        <v>336</v>
      </c>
      <c r="D30" s="3">
        <v>370.959</v>
      </c>
      <c r="E30" s="3">
        <v>1175</v>
      </c>
      <c r="F30" s="3">
        <v>1304</v>
      </c>
      <c r="G30" s="3">
        <v>1454.999</v>
      </c>
      <c r="H30" s="3">
        <v>375267</v>
      </c>
      <c r="I30" s="3">
        <v>260054</v>
      </c>
      <c r="J30" s="3">
        <v>166000</v>
      </c>
      <c r="K30" s="48" t="s">
        <v>32</v>
      </c>
      <c r="L30" s="17"/>
      <c r="M30" s="40"/>
      <c r="N30" s="40"/>
      <c r="O30" s="40"/>
      <c r="P30" s="44"/>
      <c r="Q30" s="5"/>
    </row>
    <row r="31" spans="1:17" ht="15.75">
      <c r="A31" s="10" t="s">
        <v>33</v>
      </c>
      <c r="B31" s="3">
        <v>1370</v>
      </c>
      <c r="C31" s="3">
        <v>1464</v>
      </c>
      <c r="D31" s="3">
        <v>1383.6886416949997</v>
      </c>
      <c r="E31" s="3">
        <v>1050</v>
      </c>
      <c r="F31" s="3">
        <v>1142</v>
      </c>
      <c r="G31" s="3">
        <v>1348</v>
      </c>
      <c r="H31" s="3">
        <v>17000</v>
      </c>
      <c r="I31" s="3">
        <v>19700</v>
      </c>
      <c r="J31" s="3">
        <v>22600</v>
      </c>
      <c r="K31" s="48" t="s">
        <v>34</v>
      </c>
      <c r="L31" s="17"/>
      <c r="M31" s="40"/>
      <c r="N31" s="40"/>
      <c r="O31" s="40"/>
      <c r="P31" s="44"/>
      <c r="Q31" s="5"/>
    </row>
    <row r="32" spans="1:17" ht="15.75">
      <c r="A32" s="10" t="s">
        <v>35</v>
      </c>
      <c r="B32" s="3">
        <v>644.33000000000004</v>
      </c>
      <c r="C32" s="3">
        <v>773</v>
      </c>
      <c r="D32" s="7">
        <v>1082.82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48" t="s">
        <v>36</v>
      </c>
      <c r="L32" s="17"/>
      <c r="M32" s="40"/>
      <c r="N32" s="40"/>
      <c r="O32" s="40"/>
      <c r="P32" s="44"/>
      <c r="Q32" s="5"/>
    </row>
    <row r="33" spans="1:17" ht="16.5" thickBot="1">
      <c r="A33" s="11" t="s">
        <v>37</v>
      </c>
      <c r="B33" s="4">
        <v>195.37</v>
      </c>
      <c r="C33" s="4">
        <v>157.97048489925078</v>
      </c>
      <c r="D33" s="7">
        <v>83.864999999999995</v>
      </c>
      <c r="E33" s="7">
        <v>0.25</v>
      </c>
      <c r="F33" s="7">
        <v>0.25</v>
      </c>
      <c r="G33" s="7">
        <v>0.28599999999999998</v>
      </c>
      <c r="H33" s="7">
        <v>4000</v>
      </c>
      <c r="I33" s="7">
        <v>4000</v>
      </c>
      <c r="J33" s="1" t="s">
        <v>167</v>
      </c>
      <c r="K33" s="50" t="s">
        <v>38</v>
      </c>
      <c r="L33" s="17"/>
      <c r="M33" s="40"/>
      <c r="N33" s="40"/>
      <c r="O33" s="40"/>
      <c r="P33" s="44"/>
      <c r="Q33" s="5"/>
    </row>
    <row r="34" spans="1:17" ht="30.75" customHeight="1" thickBot="1">
      <c r="A34" s="12" t="s">
        <v>39</v>
      </c>
      <c r="B34" s="13">
        <f>SUM(B12:B33)</f>
        <v>3308.2809999999999</v>
      </c>
      <c r="C34" s="13">
        <f>SUM(C12:C33)</f>
        <v>3487.1624848992506</v>
      </c>
      <c r="D34" s="13">
        <f>SUM(D12:D33)</f>
        <v>3755.6667599374268</v>
      </c>
      <c r="E34" s="13">
        <f>SUM(E12:E33)</f>
        <v>2323.4929999999999</v>
      </c>
      <c r="F34" s="13">
        <f t="shared" ref="F34:I34" si="0">SUM(F12:F33)</f>
        <v>2542.70082</v>
      </c>
      <c r="G34" s="13">
        <f t="shared" si="0"/>
        <v>2913.4103100000002</v>
      </c>
      <c r="H34" s="14">
        <f t="shared" si="0"/>
        <v>539750.37199999997</v>
      </c>
      <c r="I34" s="14">
        <f t="shared" si="0"/>
        <v>496469</v>
      </c>
      <c r="J34" s="14">
        <f>SUM(J12:J33)</f>
        <v>244601.93</v>
      </c>
      <c r="K34" s="51" t="s">
        <v>40</v>
      </c>
      <c r="L34" s="15"/>
      <c r="M34" s="40"/>
      <c r="N34" s="40"/>
      <c r="O34" s="40"/>
      <c r="P34" s="5"/>
      <c r="Q34" s="5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60"/>
  <sheetViews>
    <sheetView rightToLeft="1" tabSelected="1" zoomScale="90" zoomScaleNormal="90" workbookViewId="0">
      <selection activeCell="A63" sqref="A63:XFD292"/>
    </sheetView>
  </sheetViews>
  <sheetFormatPr defaultColWidth="9" defaultRowHeight="15"/>
  <cols>
    <col min="1" max="1" width="9" style="18"/>
    <col min="2" max="2" width="18.140625" style="18" customWidth="1"/>
    <col min="3" max="3" width="35" style="18" bestFit="1" customWidth="1"/>
    <col min="4" max="4" width="24.85546875" style="18" bestFit="1" customWidth="1"/>
    <col min="5" max="5" width="31.85546875" style="18" bestFit="1" customWidth="1"/>
    <col min="6" max="6" width="15.7109375" style="18" bestFit="1" customWidth="1"/>
    <col min="7" max="16384" width="9" style="18"/>
  </cols>
  <sheetData>
    <row r="1" spans="2:4">
      <c r="B1" s="18" t="s">
        <v>181</v>
      </c>
    </row>
    <row r="2" spans="2:4" ht="15.75" thickBot="1">
      <c r="B2" s="18" t="s">
        <v>183</v>
      </c>
      <c r="D2" s="18" t="s">
        <v>184</v>
      </c>
    </row>
    <row r="3" spans="2:4" ht="16.5" thickBot="1">
      <c r="B3" s="32" t="s">
        <v>46</v>
      </c>
      <c r="C3" s="32" t="s">
        <v>48</v>
      </c>
      <c r="D3" s="32" t="s">
        <v>50</v>
      </c>
    </row>
    <row r="4" spans="2:4" ht="15.75" thickBot="1">
      <c r="B4" s="19" t="s">
        <v>47</v>
      </c>
      <c r="C4" s="33" t="s">
        <v>49</v>
      </c>
      <c r="D4" s="21" t="s">
        <v>51</v>
      </c>
    </row>
    <row r="5" spans="2:4" ht="20.25" customHeight="1">
      <c r="B5" s="62" t="s">
        <v>91</v>
      </c>
      <c r="C5" s="34" t="s">
        <v>77</v>
      </c>
      <c r="D5" s="22" t="s">
        <v>97</v>
      </c>
    </row>
    <row r="6" spans="2:4" ht="16.5" customHeight="1">
      <c r="B6" s="63"/>
      <c r="C6" s="34" t="s">
        <v>98</v>
      </c>
      <c r="D6" s="22" t="s">
        <v>99</v>
      </c>
    </row>
    <row r="7" spans="2:4" ht="16.5" customHeight="1">
      <c r="B7" s="63"/>
      <c r="C7" s="34" t="s">
        <v>100</v>
      </c>
      <c r="D7" s="22" t="s">
        <v>101</v>
      </c>
    </row>
    <row r="8" spans="2:4" ht="16.5" customHeight="1">
      <c r="B8" s="63"/>
      <c r="C8" s="34" t="s">
        <v>102</v>
      </c>
      <c r="D8" s="22" t="s">
        <v>103</v>
      </c>
    </row>
    <row r="9" spans="2:4" ht="16.5" customHeight="1">
      <c r="B9" s="63"/>
      <c r="C9" s="34" t="s">
        <v>80</v>
      </c>
      <c r="D9" s="22" t="s">
        <v>104</v>
      </c>
    </row>
    <row r="10" spans="2:4" ht="16.5" customHeight="1">
      <c r="B10" s="63"/>
      <c r="C10" s="34" t="s">
        <v>105</v>
      </c>
      <c r="D10" s="22" t="s">
        <v>55</v>
      </c>
    </row>
    <row r="11" spans="2:4" ht="16.5" customHeight="1">
      <c r="B11" s="63"/>
      <c r="C11" s="34" t="s">
        <v>79</v>
      </c>
      <c r="D11" s="22" t="s">
        <v>106</v>
      </c>
    </row>
    <row r="12" spans="2:4" ht="16.5" customHeight="1">
      <c r="B12" s="63"/>
      <c r="C12" s="34" t="s">
        <v>107</v>
      </c>
      <c r="D12" s="22" t="s">
        <v>56</v>
      </c>
    </row>
    <row r="13" spans="2:4" ht="16.5" customHeight="1">
      <c r="B13" s="63"/>
      <c r="C13" s="34" t="s">
        <v>108</v>
      </c>
      <c r="D13" s="22" t="s">
        <v>64</v>
      </c>
    </row>
    <row r="14" spans="2:4" ht="16.5" customHeight="1">
      <c r="B14" s="63"/>
      <c r="C14" s="34" t="s">
        <v>87</v>
      </c>
      <c r="D14" s="22" t="s">
        <v>61</v>
      </c>
    </row>
    <row r="15" spans="2:4" ht="16.5" customHeight="1">
      <c r="B15" s="63"/>
      <c r="C15" s="34" t="s">
        <v>82</v>
      </c>
      <c r="D15" s="22" t="s">
        <v>60</v>
      </c>
    </row>
    <row r="16" spans="2:4" ht="16.5" customHeight="1">
      <c r="B16" s="63"/>
      <c r="C16" s="34" t="s">
        <v>109</v>
      </c>
      <c r="D16" s="22" t="s">
        <v>110</v>
      </c>
    </row>
    <row r="17" spans="2:4" ht="16.5" customHeight="1">
      <c r="B17" s="63"/>
      <c r="C17" s="34" t="s">
        <v>111</v>
      </c>
      <c r="D17" s="22" t="s">
        <v>65</v>
      </c>
    </row>
    <row r="18" spans="2:4" ht="16.5" customHeight="1">
      <c r="B18" s="63"/>
      <c r="C18" s="34" t="s">
        <v>112</v>
      </c>
      <c r="D18" s="22" t="s">
        <v>113</v>
      </c>
    </row>
    <row r="19" spans="2:4" ht="16.5" customHeight="1">
      <c r="B19" s="63"/>
      <c r="C19" s="34" t="s">
        <v>114</v>
      </c>
      <c r="D19" s="22" t="s">
        <v>52</v>
      </c>
    </row>
    <row r="20" spans="2:4" ht="16.5" customHeight="1">
      <c r="B20" s="63"/>
      <c r="C20" s="34" t="s">
        <v>84</v>
      </c>
      <c r="D20" s="22" t="s">
        <v>115</v>
      </c>
    </row>
    <row r="21" spans="2:4" ht="16.5" customHeight="1">
      <c r="B21" s="63"/>
      <c r="C21" s="34" t="s">
        <v>116</v>
      </c>
      <c r="D21" s="22" t="s">
        <v>95</v>
      </c>
    </row>
    <row r="22" spans="2:4" ht="16.5" customHeight="1">
      <c r="B22" s="63"/>
      <c r="C22" s="34" t="s">
        <v>78</v>
      </c>
      <c r="D22" s="22" t="s">
        <v>117</v>
      </c>
    </row>
    <row r="23" spans="2:4" ht="16.5" customHeight="1">
      <c r="B23" s="63"/>
      <c r="C23" s="34" t="s">
        <v>118</v>
      </c>
      <c r="D23" s="22" t="s">
        <v>119</v>
      </c>
    </row>
    <row r="24" spans="2:4" ht="16.5" customHeight="1">
      <c r="B24" s="63"/>
      <c r="C24" s="34" t="s">
        <v>120</v>
      </c>
      <c r="D24" s="22" t="s">
        <v>66</v>
      </c>
    </row>
    <row r="25" spans="2:4" ht="16.5" customHeight="1">
      <c r="B25" s="63"/>
      <c r="C25" s="34" t="s">
        <v>121</v>
      </c>
      <c r="D25" s="22" t="s">
        <v>96</v>
      </c>
    </row>
    <row r="26" spans="2:4" ht="16.5" customHeight="1">
      <c r="B26" s="63"/>
      <c r="C26" s="34" t="s">
        <v>122</v>
      </c>
      <c r="D26" s="22" t="s">
        <v>123</v>
      </c>
    </row>
    <row r="27" spans="2:4" ht="16.5" customHeight="1">
      <c r="B27" s="63"/>
      <c r="C27" s="34" t="s">
        <v>124</v>
      </c>
      <c r="D27" s="22" t="s">
        <v>125</v>
      </c>
    </row>
    <row r="28" spans="2:4" ht="16.5" customHeight="1">
      <c r="B28" s="63"/>
      <c r="C28" s="34" t="s">
        <v>126</v>
      </c>
      <c r="D28" s="22" t="s">
        <v>127</v>
      </c>
    </row>
    <row r="29" spans="2:4" ht="16.5" customHeight="1">
      <c r="B29" s="63"/>
      <c r="C29" s="34" t="s">
        <v>128</v>
      </c>
      <c r="D29" s="22" t="s">
        <v>129</v>
      </c>
    </row>
    <row r="30" spans="2:4" ht="16.5" customHeight="1">
      <c r="B30" s="63"/>
      <c r="C30" s="34" t="s">
        <v>130</v>
      </c>
      <c r="D30" s="22" t="s">
        <v>67</v>
      </c>
    </row>
    <row r="31" spans="2:4" ht="16.5" customHeight="1">
      <c r="B31" s="63"/>
      <c r="C31" s="34" t="s">
        <v>83</v>
      </c>
      <c r="D31" s="22" t="s">
        <v>62</v>
      </c>
    </row>
    <row r="32" spans="2:4" ht="16.5" customHeight="1">
      <c r="B32" s="63"/>
      <c r="C32" s="34" t="s">
        <v>86</v>
      </c>
      <c r="D32" s="22" t="s">
        <v>68</v>
      </c>
    </row>
    <row r="33" spans="2:4" ht="16.5" customHeight="1">
      <c r="B33" s="63"/>
      <c r="C33" s="34" t="s">
        <v>131</v>
      </c>
      <c r="D33" s="22" t="s">
        <v>69</v>
      </c>
    </row>
    <row r="34" spans="2:4" ht="16.5" customHeight="1">
      <c r="B34" s="63"/>
      <c r="C34" s="34" t="s">
        <v>54</v>
      </c>
      <c r="D34" s="22" t="s">
        <v>132</v>
      </c>
    </row>
    <row r="35" spans="2:4" ht="16.5" customHeight="1">
      <c r="B35" s="63"/>
      <c r="C35" s="34" t="s">
        <v>133</v>
      </c>
      <c r="D35" s="22" t="s">
        <v>75</v>
      </c>
    </row>
    <row r="36" spans="2:4" ht="16.5" customHeight="1">
      <c r="B36" s="63"/>
      <c r="C36" s="34" t="s">
        <v>134</v>
      </c>
      <c r="D36" s="22" t="s">
        <v>71</v>
      </c>
    </row>
    <row r="37" spans="2:4" ht="16.5" customHeight="1">
      <c r="B37" s="63"/>
      <c r="C37" s="34" t="s">
        <v>88</v>
      </c>
      <c r="D37" s="22" t="s">
        <v>70</v>
      </c>
    </row>
    <row r="38" spans="2:4" ht="16.5" customHeight="1">
      <c r="B38" s="63"/>
      <c r="C38" s="34" t="s">
        <v>89</v>
      </c>
      <c r="D38" s="22" t="s">
        <v>135</v>
      </c>
    </row>
    <row r="39" spans="2:4" ht="16.5" customHeight="1">
      <c r="B39" s="63"/>
      <c r="C39" s="34" t="s">
        <v>136</v>
      </c>
      <c r="D39" s="22" t="s">
        <v>137</v>
      </c>
    </row>
    <row r="40" spans="2:4" ht="16.5" customHeight="1">
      <c r="B40" s="63"/>
      <c r="C40" s="34" t="s">
        <v>138</v>
      </c>
      <c r="D40" s="22" t="s">
        <v>139</v>
      </c>
    </row>
    <row r="41" spans="2:4" ht="16.5" customHeight="1">
      <c r="B41" s="63"/>
      <c r="C41" s="34" t="s">
        <v>140</v>
      </c>
      <c r="D41" s="22" t="s">
        <v>73</v>
      </c>
    </row>
    <row r="42" spans="2:4" ht="16.5" customHeight="1">
      <c r="B42" s="63"/>
      <c r="C42" s="34" t="s">
        <v>90</v>
      </c>
      <c r="D42" s="22" t="s">
        <v>74</v>
      </c>
    </row>
    <row r="43" spans="2:4" ht="16.5" customHeight="1">
      <c r="B43" s="63"/>
      <c r="C43" s="34" t="s">
        <v>141</v>
      </c>
      <c r="D43" s="22" t="s">
        <v>142</v>
      </c>
    </row>
    <row r="44" spans="2:4" ht="16.5" customHeight="1">
      <c r="B44" s="63"/>
      <c r="C44" s="34" t="s">
        <v>107</v>
      </c>
      <c r="D44" s="22" t="s">
        <v>143</v>
      </c>
    </row>
    <row r="45" spans="2:4" ht="16.5" customHeight="1">
      <c r="B45" s="63"/>
      <c r="C45" s="34" t="s">
        <v>144</v>
      </c>
      <c r="D45" s="22" t="s">
        <v>145</v>
      </c>
    </row>
    <row r="46" spans="2:4" ht="16.5" customHeight="1">
      <c r="B46" s="63"/>
      <c r="C46" s="34" t="s">
        <v>85</v>
      </c>
      <c r="D46" s="22" t="s">
        <v>146</v>
      </c>
    </row>
    <row r="47" spans="2:4" ht="16.5" customHeight="1">
      <c r="B47" s="63"/>
      <c r="C47" s="35" t="s">
        <v>147</v>
      </c>
      <c r="D47" s="23" t="s">
        <v>148</v>
      </c>
    </row>
    <row r="48" spans="2:4" ht="17.25" customHeight="1" thickBot="1">
      <c r="B48" s="63"/>
      <c r="C48" s="35" t="s">
        <v>149</v>
      </c>
      <c r="D48" s="23" t="s">
        <v>150</v>
      </c>
    </row>
    <row r="49" spans="2:4" ht="21" customHeight="1">
      <c r="B49" s="62" t="s">
        <v>92</v>
      </c>
      <c r="C49" s="36" t="s">
        <v>151</v>
      </c>
      <c r="D49" s="37" t="s">
        <v>152</v>
      </c>
    </row>
    <row r="50" spans="2:4" ht="16.5" customHeight="1">
      <c r="B50" s="63"/>
      <c r="C50" s="20" t="s">
        <v>153</v>
      </c>
      <c r="D50" s="22" t="s">
        <v>63</v>
      </c>
    </row>
    <row r="51" spans="2:4" ht="16.5" customHeight="1">
      <c r="B51" s="63"/>
      <c r="C51" s="20" t="s">
        <v>154</v>
      </c>
      <c r="D51" s="22" t="s">
        <v>155</v>
      </c>
    </row>
    <row r="52" spans="2:4" ht="16.5" customHeight="1">
      <c r="B52" s="63"/>
      <c r="C52" s="20" t="s">
        <v>156</v>
      </c>
      <c r="D52" s="22" t="s">
        <v>157</v>
      </c>
    </row>
    <row r="53" spans="2:4" ht="16.5" customHeight="1">
      <c r="B53" s="63"/>
      <c r="C53" s="20" t="s">
        <v>81</v>
      </c>
      <c r="D53" s="22" t="s">
        <v>57</v>
      </c>
    </row>
    <row r="54" spans="2:4" ht="16.5" customHeight="1">
      <c r="B54" s="63"/>
      <c r="C54" s="20" t="s">
        <v>158</v>
      </c>
      <c r="D54" s="22" t="s">
        <v>159</v>
      </c>
    </row>
    <row r="55" spans="2:4" ht="16.5" customHeight="1">
      <c r="B55" s="63"/>
      <c r="C55" s="20" t="s">
        <v>160</v>
      </c>
      <c r="D55" s="22" t="s">
        <v>72</v>
      </c>
    </row>
    <row r="56" spans="2:4" ht="16.5" customHeight="1">
      <c r="B56" s="63"/>
      <c r="C56" s="20" t="s">
        <v>53</v>
      </c>
      <c r="D56" s="22" t="s">
        <v>161</v>
      </c>
    </row>
    <row r="57" spans="2:4" ht="17.25" customHeight="1" thickBot="1">
      <c r="B57" s="64"/>
      <c r="C57" s="25" t="s">
        <v>162</v>
      </c>
      <c r="D57" s="26" t="s">
        <v>76</v>
      </c>
    </row>
    <row r="58" spans="2:4" ht="21" customHeight="1">
      <c r="B58" s="65" t="s">
        <v>93</v>
      </c>
      <c r="C58" s="36" t="s">
        <v>163</v>
      </c>
      <c r="D58" s="37" t="s">
        <v>164</v>
      </c>
    </row>
    <row r="59" spans="2:4" ht="16.5" customHeight="1" thickBot="1">
      <c r="B59" s="66"/>
      <c r="C59" s="25" t="s">
        <v>165</v>
      </c>
      <c r="D59" s="26" t="s">
        <v>58</v>
      </c>
    </row>
    <row r="60" spans="2:4" ht="22.5" thickBot="1">
      <c r="B60" s="24" t="s">
        <v>94</v>
      </c>
      <c r="C60" s="38" t="s">
        <v>166</v>
      </c>
      <c r="D60" s="39" t="s">
        <v>59</v>
      </c>
    </row>
  </sheetData>
  <sortState xmlns:xlrd2="http://schemas.microsoft.com/office/spreadsheetml/2017/richdata2" ref="C2:D5">
    <sortCondition ref="C462:C5"/>
  </sortState>
  <mergeCells count="3">
    <mergeCell ref="B5:B48"/>
    <mergeCell ref="B49:B57"/>
    <mergeCell ref="B58:B59"/>
  </mergeCells>
  <pageMargins left="0.7" right="0.7" top="0.75" bottom="0.75" header="0.3" footer="0.3"/>
  <webPublishItems count="2">
    <webPublishItem id="3098" divId="FishYearBook12Ch2_3098" sourceType="range" sourceRef="A1:E1" destinationFile="D:\AOAD WEBSITE\2021\8\29\FYB12\HTML\T35.htm"/>
    <webPublishItem id="24555" divId="FishYearBook12Ch2_24555" sourceType="range" sourceRef="A2:E62" destinationFile="D:\AOAD WEBSITE\2021\8\29\FYB12\HTML\T4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 9 إجمالي الإنتاج السمكي</vt:lpstr>
      <vt:lpstr>ج 35-45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2021-08-31T12:08:38Z</dcterms:modified>
</cp:coreProperties>
</file>