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439943AC-3847-415F-B983-44614B0A2F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B18" i="2" s="1"/>
  <c r="C16" i="2"/>
  <c r="C18" i="2" s="1"/>
  <c r="D16" i="2"/>
  <c r="D18" i="2" s="1"/>
  <c r="E16" i="2"/>
  <c r="E18" i="2" s="1"/>
  <c r="F16" i="2"/>
  <c r="F18" i="2" s="1"/>
  <c r="G16" i="2"/>
  <c r="G18" i="2" s="1"/>
</calcChain>
</file>

<file path=xl/sharedStrings.xml><?xml version="1.0" encoding="utf-8"?>
<sst xmlns="http://schemas.openxmlformats.org/spreadsheetml/2006/main" count="47" uniqueCount="36">
  <si>
    <t>Country</t>
  </si>
  <si>
    <t>الأردن</t>
  </si>
  <si>
    <t>Jordan</t>
  </si>
  <si>
    <t>الإمارات</t>
  </si>
  <si>
    <t>Emirates</t>
  </si>
  <si>
    <t>البحرين</t>
  </si>
  <si>
    <t>Bahrain</t>
  </si>
  <si>
    <t>السعودية</t>
  </si>
  <si>
    <t>Saudi Arabia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</si>
  <si>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</si>
  <si>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</si>
  <si>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</si>
  <si>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</si>
  <si>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</si>
  <si>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</si>
  <si>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قطر</t>
  </si>
  <si>
    <t>Qatar</t>
  </si>
  <si>
    <t>الكويت</t>
  </si>
  <si>
    <t>Kuwait</t>
  </si>
  <si>
    <t xml:space="preserve">مصر  </t>
  </si>
  <si>
    <t xml:space="preserve">Egypt   </t>
  </si>
  <si>
    <t>الجملة</t>
  </si>
  <si>
    <t>Total</t>
  </si>
  <si>
    <t>Value (V): 1000 U.S. Dollar</t>
  </si>
  <si>
    <t>Quantity(Q): Ton</t>
  </si>
  <si>
    <t>الجهة المصدر إليها</t>
  </si>
  <si>
    <t>باقي دول العالم</t>
  </si>
  <si>
    <t xml:space="preserve">Arab Countries </t>
  </si>
  <si>
    <t>الكمية</t>
  </si>
  <si>
    <t>القيمة</t>
  </si>
  <si>
    <t>غ.م</t>
  </si>
  <si>
    <t>Rest of the world</t>
  </si>
  <si>
    <t>الكمية طن     القيمة الف دولار</t>
  </si>
  <si>
    <t>الدول العربية</t>
  </si>
  <si>
    <t>جدول  58  صادرات الأسماك  (لبنان)</t>
  </si>
  <si>
    <t>TABLE 58 Fish   Exports (Lebanon)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</si>
</sst>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22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2" fontId="1" fillId="0" borderId="5" xfId="0" applyNumberFormat="1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1"/>
    </xf>
    <xf numFmtId="0" fontId="2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2" fontId="1" fillId="0" borderId="5" xfId="0" applyNumberFormat="1" applyFont="1" applyFill="1" applyBorder="1" applyAlignment="1">
      <alignment horizontal="center" readingOrder="1"/>
    </xf>
    <xf numFmtId="0" fontId="2" fillId="0" borderId="12" xfId="0" applyFont="1" applyFill="1" applyBorder="1" applyAlignment="1">
      <alignment horizontal="center" readingOrder="2"/>
    </xf>
    <xf numFmtId="0" fontId="2" fillId="0" borderId="9" xfId="0" applyFont="1" applyFill="1" applyBorder="1" applyAlignment="1">
      <alignment horizontal="center" readingOrder="2"/>
    </xf>
    <xf numFmtId="0" fontId="1" fillId="0" borderId="11" xfId="0" applyFont="1" applyFill="1" applyBorder="1" applyAlignment="1">
      <alignment horizontal="center" vertical="center" wrapText="1" readingOrder="2"/>
    </xf>
    <xf numFmtId="2" fontId="6" fillId="0" borderId="6" xfId="0" applyNumberFormat="1" applyFont="1" applyFill="1" applyBorder="1" applyAlignment="1">
      <alignment horizontal="center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8"/>
  <sheetViews>
    <sheetView rightToLeft="1" tabSelected="1" zoomScaleNormal="100" workbookViewId="0">
      <selection activeCell="A20" sqref="A20:XFD241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2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2" spans="1:8">
      <c r="A2" t="s">
        <v>34</v>
      </c>
      <c r="H2" t="s">
        <v>35</v>
      </c>
    </row>
    <row r="3" spans="1:8">
      <c r="A3" t="s">
        <v>32</v>
      </c>
      <c r="F3" t="s">
        <v>23</v>
      </c>
      <c r="H3" t="s">
        <v>24</v>
      </c>
    </row>
    <row r="4" spans="1:8" ht="16.5" thickBot="1">
      <c r="A4" s="15" t="s">
        <v>25</v>
      </c>
      <c r="B4" s="17">
        <v>2015</v>
      </c>
      <c r="C4" s="18"/>
      <c r="D4" s="19">
        <v>2016</v>
      </c>
      <c r="E4" s="18"/>
      <c r="F4" s="19">
        <v>2017</v>
      </c>
      <c r="G4" s="17"/>
      <c r="H4" s="20" t="s">
        <v>0</v>
      </c>
    </row>
    <row r="5" spans="1:8" ht="16.5" thickBot="1">
      <c r="A5" s="16"/>
      <c r="B5" s="8" t="s">
        <v>28</v>
      </c>
      <c r="C5" s="9" t="s">
        <v>29</v>
      </c>
      <c r="D5" s="8" t="s">
        <v>28</v>
      </c>
      <c r="E5" s="9" t="s">
        <v>29</v>
      </c>
      <c r="F5" s="8" t="s">
        <v>28</v>
      </c>
      <c r="G5" s="9" t="s">
        <v>29</v>
      </c>
      <c r="H5" s="21"/>
    </row>
    <row r="6" spans="1:8" ht="15.75">
      <c r="A6" s="1" t="s">
        <v>1</v>
      </c>
      <c r="B6" s="2">
        <v>6</v>
      </c>
      <c r="C6" s="2">
        <v>25</v>
      </c>
      <c r="D6" s="2">
        <v>4</v>
      </c>
      <c r="E6" s="2">
        <v>25</v>
      </c>
      <c r="F6" s="2">
        <v>8</v>
      </c>
      <c r="G6" s="2">
        <v>49</v>
      </c>
      <c r="H6" s="1" t="s">
        <v>2</v>
      </c>
    </row>
    <row r="7" spans="1:8" ht="15.75">
      <c r="A7" s="3" t="s">
        <v>3</v>
      </c>
      <c r="B7" s="4">
        <v>9</v>
      </c>
      <c r="C7" s="4">
        <v>52</v>
      </c>
      <c r="D7" s="4">
        <v>6</v>
      </c>
      <c r="E7" s="4">
        <v>33</v>
      </c>
      <c r="F7" s="4">
        <v>7</v>
      </c>
      <c r="G7" s="4">
        <v>106</v>
      </c>
      <c r="H7" s="3" t="s">
        <v>4</v>
      </c>
    </row>
    <row r="8" spans="1:8" ht="22.5" customHeight="1">
      <c r="A8" s="3" t="s">
        <v>5</v>
      </c>
      <c r="B8" s="4">
        <v>0</v>
      </c>
      <c r="C8" s="4">
        <v>0</v>
      </c>
      <c r="D8" s="4">
        <v>2</v>
      </c>
      <c r="E8" s="4">
        <v>10</v>
      </c>
      <c r="F8" s="14" t="s">
        <v>30</v>
      </c>
      <c r="G8" s="14" t="s">
        <v>30</v>
      </c>
      <c r="H8" s="3" t="s">
        <v>6</v>
      </c>
    </row>
    <row r="9" spans="1:8" ht="15.75">
      <c r="A9" s="3" t="s">
        <v>7</v>
      </c>
      <c r="B9" s="4">
        <v>3</v>
      </c>
      <c r="C9" s="4">
        <v>42</v>
      </c>
      <c r="D9" s="4">
        <v>24</v>
      </c>
      <c r="E9" s="4">
        <v>151</v>
      </c>
      <c r="F9" s="4">
        <v>75</v>
      </c>
      <c r="G9" s="4">
        <v>765</v>
      </c>
      <c r="H9" s="3" t="s">
        <v>8</v>
      </c>
    </row>
    <row r="10" spans="1:8" ht="15.75">
      <c r="A10" s="3" t="s">
        <v>9</v>
      </c>
      <c r="B10" s="4">
        <v>161</v>
      </c>
      <c r="C10" s="4">
        <v>302</v>
      </c>
      <c r="D10" s="4">
        <v>0</v>
      </c>
      <c r="E10" s="4">
        <v>0</v>
      </c>
      <c r="F10" s="14" t="s">
        <v>30</v>
      </c>
      <c r="G10" s="14" t="s">
        <v>30</v>
      </c>
      <c r="H10" s="3" t="s">
        <v>10</v>
      </c>
    </row>
    <row r="11" spans="1:8" ht="15.75">
      <c r="A11" s="3" t="s">
        <v>11</v>
      </c>
      <c r="B11" s="5">
        <v>0</v>
      </c>
      <c r="C11" s="4">
        <v>0</v>
      </c>
      <c r="D11" s="5">
        <v>0</v>
      </c>
      <c r="E11" s="5">
        <v>0</v>
      </c>
      <c r="F11" s="14" t="s">
        <v>30</v>
      </c>
      <c r="G11" s="14" t="s">
        <v>30</v>
      </c>
      <c r="H11" s="3" t="s">
        <v>12</v>
      </c>
    </row>
    <row r="12" spans="1:8" ht="15.75">
      <c r="A12" s="3" t="s">
        <v>13</v>
      </c>
      <c r="B12" s="5">
        <v>8</v>
      </c>
      <c r="C12" s="4">
        <v>96</v>
      </c>
      <c r="D12" s="5">
        <v>7</v>
      </c>
      <c r="E12" s="5">
        <v>99</v>
      </c>
      <c r="F12" s="5">
        <v>1</v>
      </c>
      <c r="G12" s="5">
        <v>34</v>
      </c>
      <c r="H12" s="3" t="s">
        <v>14</v>
      </c>
    </row>
    <row r="13" spans="1:8" ht="15.75">
      <c r="A13" s="3" t="s">
        <v>15</v>
      </c>
      <c r="B13" s="5">
        <v>10</v>
      </c>
      <c r="C13" s="4">
        <v>244</v>
      </c>
      <c r="D13" s="5">
        <v>16</v>
      </c>
      <c r="E13" s="5">
        <v>210</v>
      </c>
      <c r="F13" s="5">
        <v>11</v>
      </c>
      <c r="G13" s="5">
        <v>192</v>
      </c>
      <c r="H13" s="3" t="s">
        <v>16</v>
      </c>
    </row>
    <row r="14" spans="1:8" ht="15.75">
      <c r="A14" s="3" t="s">
        <v>17</v>
      </c>
      <c r="B14" s="5">
        <v>14</v>
      </c>
      <c r="C14" s="4">
        <v>81</v>
      </c>
      <c r="D14" s="5">
        <v>16</v>
      </c>
      <c r="E14" s="5">
        <v>92.570999999999998</v>
      </c>
      <c r="F14" s="5">
        <v>1</v>
      </c>
      <c r="G14" s="5">
        <v>6</v>
      </c>
      <c r="H14" s="3" t="s">
        <v>18</v>
      </c>
    </row>
    <row r="15" spans="1:8" ht="16.5" thickBot="1">
      <c r="A15" s="3" t="s">
        <v>19</v>
      </c>
      <c r="B15" s="5">
        <v>0</v>
      </c>
      <c r="C15" s="4">
        <v>0</v>
      </c>
      <c r="D15" s="5">
        <v>0</v>
      </c>
      <c r="E15" s="5">
        <v>0</v>
      </c>
      <c r="F15" s="14" t="s">
        <v>30</v>
      </c>
      <c r="G15" s="14" t="s">
        <v>30</v>
      </c>
      <c r="H15" s="3" t="s">
        <v>20</v>
      </c>
    </row>
    <row r="16" spans="1:8" ht="16.5" thickBot="1">
      <c r="A16" s="11" t="s">
        <v>33</v>
      </c>
      <c r="B16" s="10">
        <f>SUM(B6:B15)</f>
        <v>211</v>
      </c>
      <c r="C16" s="10">
        <f t="shared" ref="C16:G16" si="0">SUM(C6:C15)</f>
        <v>842</v>
      </c>
      <c r="D16" s="10">
        <f t="shared" si="0"/>
        <v>75</v>
      </c>
      <c r="E16" s="10">
        <f t="shared" si="0"/>
        <v>620.57100000000003</v>
      </c>
      <c r="F16" s="10">
        <f t="shared" si="0"/>
        <v>103</v>
      </c>
      <c r="G16" s="10">
        <f t="shared" si="0"/>
        <v>1152</v>
      </c>
      <c r="H16" s="12" t="s">
        <v>27</v>
      </c>
    </row>
    <row r="17" spans="1:8" ht="16.5" thickBot="1">
      <c r="A17" s="1" t="s">
        <v>26</v>
      </c>
      <c r="B17" s="10">
        <v>16</v>
      </c>
      <c r="C17" s="2">
        <v>84</v>
      </c>
      <c r="D17" s="10">
        <v>176.1</v>
      </c>
      <c r="E17" s="10">
        <v>220</v>
      </c>
      <c r="F17" s="10">
        <v>15</v>
      </c>
      <c r="G17" s="10">
        <v>165</v>
      </c>
      <c r="H17" s="13" t="s">
        <v>31</v>
      </c>
    </row>
    <row r="18" spans="1:8" ht="16.5" thickBot="1">
      <c r="A18" s="6" t="s">
        <v>21</v>
      </c>
      <c r="B18" s="7">
        <f>SUM(B16:B17)</f>
        <v>227</v>
      </c>
      <c r="C18" s="7">
        <f t="shared" ref="C18:G18" si="1">SUM(C16:C17)</f>
        <v>926</v>
      </c>
      <c r="D18" s="7">
        <f t="shared" si="1"/>
        <v>251.1</v>
      </c>
      <c r="E18" s="7">
        <f t="shared" si="1"/>
        <v>840.57100000000003</v>
      </c>
      <c r="F18" s="7">
        <f t="shared" si="1"/>
        <v>118</v>
      </c>
      <c r="G18" s="7">
        <f t="shared" si="1"/>
        <v>1317</v>
      </c>
      <c r="H18" s="6" t="s">
        <v>22</v>
      </c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  <webPublishItems count="1">
    <webPublishItem id="5090" divId="FishYearBook12Ch3_5090" sourceType="range" sourceRef="A2:H18" destinationFile="D:\AOAD WEBSITE\2021\8\29\FYB12\HTML\T5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2021-09-01T11:18:55Z</dcterms:modified>
</cp:coreProperties>
</file>