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951A5BB7-E482-4273-8F09-14DB2074F76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4" l="1"/>
  <c r="D14" i="4"/>
  <c r="E14" i="4"/>
  <c r="E16" i="4" s="1"/>
  <c r="F14" i="4"/>
  <c r="F16" i="4" s="1"/>
  <c r="G16" i="4"/>
  <c r="H16" i="4"/>
</calcChain>
</file>

<file path=xl/sharedStrings.xml><?xml version="1.0" encoding="utf-8"?>
<sst xmlns="http://schemas.openxmlformats.org/spreadsheetml/2006/main" count="40" uniqueCount="19">
  <si>
    <t>Value (V): 1000 U.S. Dollar</t>
  </si>
  <si>
    <t>Quantity(Q): Ton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</si>
  <si>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</si>
  <si>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</si>
  <si>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</si>
  <si>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</si>
  <si>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</si>
  <si>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</si>
  <si>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</si>
  <si>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</si>
  <si>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</si>
  <si>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الكمية</t>
  </si>
  <si>
    <t>القيمة</t>
  </si>
  <si>
    <t xml:space="preserve">اسماك طازجة </t>
  </si>
  <si>
    <t xml:space="preserve">اسماك مجمدة </t>
  </si>
  <si>
    <t>غ.م</t>
  </si>
  <si>
    <t>الكمية: طن    القيمة :  ألف دولار</t>
  </si>
  <si>
    <t>جدول  80  صادرات الأسماك وفقا للأصناف (اليمن)</t>
  </si>
  <si>
    <t>TABLE 80 Exports by Species( Yemen)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</si>
</sst>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6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2" fontId="0" fillId="0" borderId="4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 readingOrder="1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3" fillId="0" borderId="3" xfId="0" applyFont="1" applyFill="1" applyBorder="1" applyAlignment="1">
      <alignment horizontal="right" readingOrder="2"/>
    </xf>
    <xf numFmtId="165" fontId="0" fillId="0" borderId="5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readingOrder="2"/>
    </xf>
    <xf numFmtId="165" fontId="7" fillId="0" borderId="17" xfId="0" applyNumberFormat="1" applyFont="1" applyFill="1" applyBorder="1" applyAlignment="1">
      <alignment horizontal="center"/>
    </xf>
    <xf numFmtId="165" fontId="7" fillId="0" borderId="18" xfId="0" applyNumberFormat="1" applyFont="1" applyFill="1" applyBorder="1" applyAlignment="1">
      <alignment horizontal="center"/>
    </xf>
    <xf numFmtId="2" fontId="7" fillId="0" borderId="13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readingOrder="2"/>
    </xf>
    <xf numFmtId="0" fontId="1" fillId="0" borderId="10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8"/>
  <sheetViews>
    <sheetView rightToLeft="1" tabSelected="1" workbookViewId="0">
      <selection activeCell="E24" sqref="E24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3" spans="2:8">
      <c r="B3" s="3" t="s">
        <v>17</v>
      </c>
      <c r="H3" s="3" t="s">
        <v>18</v>
      </c>
    </row>
    <row r="4" spans="2:8" ht="15.75" thickBot="1">
      <c r="B4" s="3" t="s">
        <v>16</v>
      </c>
      <c r="E4" s="3" t="s">
        <v>0</v>
      </c>
      <c r="H4" s="3" t="s">
        <v>1</v>
      </c>
    </row>
    <row r="5" spans="2:8" ht="16.5" thickBot="1">
      <c r="B5" s="24" t="s">
        <v>2</v>
      </c>
      <c r="C5" s="22">
        <v>2015</v>
      </c>
      <c r="D5" s="23"/>
      <c r="E5" s="22">
        <v>2016</v>
      </c>
      <c r="F5" s="23"/>
      <c r="G5" s="22">
        <v>2017</v>
      </c>
      <c r="H5" s="23"/>
    </row>
    <row r="6" spans="2:8" ht="16.5" thickBot="1">
      <c r="B6" s="25"/>
      <c r="C6" s="6" t="s">
        <v>11</v>
      </c>
      <c r="D6" s="2" t="s">
        <v>12</v>
      </c>
      <c r="E6" s="1" t="s">
        <v>11</v>
      </c>
      <c r="F6" s="2" t="s">
        <v>12</v>
      </c>
      <c r="G6" s="1" t="s">
        <v>11</v>
      </c>
      <c r="H6" s="2" t="s">
        <v>12</v>
      </c>
    </row>
    <row r="7" spans="2:8">
      <c r="B7" s="7" t="s">
        <v>4</v>
      </c>
      <c r="C7" s="13">
        <v>37</v>
      </c>
      <c r="D7" s="13">
        <v>67</v>
      </c>
      <c r="E7" s="13">
        <v>26</v>
      </c>
      <c r="F7" s="14">
        <v>68</v>
      </c>
      <c r="G7" s="4" t="s">
        <v>15</v>
      </c>
      <c r="H7" s="5" t="s">
        <v>15</v>
      </c>
    </row>
    <row r="8" spans="2:8">
      <c r="B8" s="8" t="s">
        <v>5</v>
      </c>
      <c r="C8" s="11">
        <v>41804</v>
      </c>
      <c r="D8" s="11">
        <v>88637</v>
      </c>
      <c r="E8" s="11">
        <v>31572.933975127053</v>
      </c>
      <c r="F8" s="12">
        <v>58609</v>
      </c>
      <c r="G8" s="4" t="s">
        <v>15</v>
      </c>
      <c r="H8" s="5" t="s">
        <v>15</v>
      </c>
    </row>
    <row r="9" spans="2:8">
      <c r="B9" s="8" t="s">
        <v>10</v>
      </c>
      <c r="C9" s="11">
        <v>523</v>
      </c>
      <c r="D9" s="11">
        <v>2039.0000000000002</v>
      </c>
      <c r="E9" s="11">
        <v>312</v>
      </c>
      <c r="F9" s="12">
        <v>1276</v>
      </c>
      <c r="G9" s="4" t="s">
        <v>15</v>
      </c>
      <c r="H9" s="5" t="s">
        <v>15</v>
      </c>
    </row>
    <row r="10" spans="2:8">
      <c r="B10" s="8" t="s">
        <v>6</v>
      </c>
      <c r="C10" s="13">
        <v>1258</v>
      </c>
      <c r="D10" s="14">
        <v>2502</v>
      </c>
      <c r="E10" s="11">
        <v>896</v>
      </c>
      <c r="F10" s="12">
        <v>8777</v>
      </c>
      <c r="G10" s="4" t="s">
        <v>15</v>
      </c>
      <c r="H10" s="5" t="s">
        <v>15</v>
      </c>
    </row>
    <row r="11" spans="2:8">
      <c r="B11" s="8" t="s">
        <v>7</v>
      </c>
      <c r="C11" s="11">
        <v>925</v>
      </c>
      <c r="D11" s="12">
        <v>3462</v>
      </c>
      <c r="E11" s="13">
        <v>1246</v>
      </c>
      <c r="F11" s="14">
        <v>9623</v>
      </c>
      <c r="G11" s="4" t="s">
        <v>15</v>
      </c>
      <c r="H11" s="5" t="s">
        <v>15</v>
      </c>
    </row>
    <row r="12" spans="2:8">
      <c r="B12" s="9" t="s">
        <v>8</v>
      </c>
      <c r="C12" s="11">
        <v>9015</v>
      </c>
      <c r="D12" s="12">
        <v>20604</v>
      </c>
      <c r="E12" s="11">
        <v>3497</v>
      </c>
      <c r="F12" s="12">
        <v>12258</v>
      </c>
      <c r="G12" s="4" t="s">
        <v>15</v>
      </c>
      <c r="H12" s="5" t="s">
        <v>15</v>
      </c>
    </row>
    <row r="13" spans="2:8">
      <c r="B13" s="9" t="s">
        <v>9</v>
      </c>
      <c r="C13" s="11">
        <v>16</v>
      </c>
      <c r="D13" s="12">
        <v>67</v>
      </c>
      <c r="E13" s="11">
        <v>247</v>
      </c>
      <c r="F13" s="12">
        <v>11033</v>
      </c>
      <c r="G13" s="4" t="s">
        <v>15</v>
      </c>
      <c r="H13" s="5" t="s">
        <v>15</v>
      </c>
    </row>
    <row r="14" spans="2:8">
      <c r="B14" s="9" t="s">
        <v>13</v>
      </c>
      <c r="C14" s="11">
        <f>SUM(C7:C13)</f>
        <v>53578</v>
      </c>
      <c r="D14" s="12">
        <f t="shared" ref="D14:F14" si="0">SUM(D7:D13)</f>
        <v>117378</v>
      </c>
      <c r="E14" s="11">
        <f t="shared" si="0"/>
        <v>37796.933975127053</v>
      </c>
      <c r="F14" s="12">
        <f t="shared" si="0"/>
        <v>101644</v>
      </c>
      <c r="G14" s="15">
        <v>15168</v>
      </c>
      <c r="H14" s="16">
        <v>41450</v>
      </c>
    </row>
    <row r="15" spans="2:8" ht="15.75" thickBot="1">
      <c r="B15" s="9" t="s">
        <v>14</v>
      </c>
      <c r="C15" s="4" t="s">
        <v>15</v>
      </c>
      <c r="D15" s="4" t="s">
        <v>15</v>
      </c>
      <c r="E15" s="4" t="s">
        <v>15</v>
      </c>
      <c r="F15" s="4" t="s">
        <v>15</v>
      </c>
      <c r="G15" s="15">
        <v>16820</v>
      </c>
      <c r="H15" s="16">
        <v>16926</v>
      </c>
    </row>
    <row r="16" spans="2:8" ht="16.5" thickBot="1">
      <c r="B16" s="10" t="s">
        <v>3</v>
      </c>
      <c r="C16" s="18">
        <v>75644.26666267126</v>
      </c>
      <c r="D16" s="19">
        <v>191240</v>
      </c>
      <c r="E16" s="18">
        <f>SUM(E14)</f>
        <v>37796.933975127053</v>
      </c>
      <c r="F16" s="19">
        <f>SUM(F14)</f>
        <v>101644</v>
      </c>
      <c r="G16" s="20">
        <f>SUM(G14:G15)</f>
        <v>31988</v>
      </c>
      <c r="H16" s="21">
        <f>SUM(H14:H15)</f>
        <v>58376</v>
      </c>
    </row>
    <row r="18" spans="3:8" ht="15.75">
      <c r="C18" s="17"/>
      <c r="D18" s="17"/>
      <c r="E18" s="17"/>
      <c r="F18" s="17"/>
      <c r="G18" s="17"/>
      <c r="H18" s="17"/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2021-09-01T12:52:46Z</dcterms:modified>
</cp:coreProperties>
</file>