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B6C8409-07B2-49CF-9F0E-169030BAF2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4" l="1"/>
  <c r="G14" i="4" l="1"/>
  <c r="F14" i="4"/>
  <c r="E14" i="4"/>
  <c r="D14" i="4"/>
  <c r="C14" i="4"/>
  <c r="B14" i="4"/>
</calcChain>
</file>

<file path=xl/sharedStrings.xml><?xml version="1.0" encoding="utf-8"?>
<sst xmlns="http://schemas.openxmlformats.org/spreadsheetml/2006/main" count="38" uniqueCount="27">
  <si>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</si>
  <si>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</si>
  <si>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</si>
  <si>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</si>
  <si>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</si>
  <si>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</si>
  <si>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</si>
  <si>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</si>
  <si>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</si>
  <si>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</si>
  <si>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</si>
  <si>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</si>
  <si>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</si>
  <si>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(129) السعودية</t>
  </si>
  <si>
    <t>TABLE (129) Saudi Arabia</t>
  </si>
  <si>
    <t>قشريات / شرائح سمك فيليه وغيرها من لحوم الأسماك / رخويات، ولافقاريات مائيه</t>
  </si>
  <si>
    <t>اسماك حية / أسماك مجمده، عدا شرائح الاسماك</t>
  </si>
  <si>
    <t>شرائح الاسماك وغيرها من لحوم الاسماك</t>
  </si>
  <si>
    <t>اسماك طازجه او مبرده،عدا شرائح الأسماك / اسماك طازجه او مبرده،عدا شرائح الأسماك</t>
  </si>
  <si>
    <t>اسماك طازجه او مبرده،عدا شرائح الاسماك / اسماك محضره او محفوظه ، خبيارى (كافيار)</t>
  </si>
  <si>
    <t>دقيق وسميد من لحوم او اسماك ...الخ ، حثاله شحوم حيوانيه / اسماك محضره او محفوظه ، خبيارى (كافيار)ـ</t>
  </si>
  <si>
    <t>اسماك محضره او محفوظه ، خبيارى (كافيار)ـ</t>
  </si>
  <si>
    <t>اسماك ، مجمده، عدا شرائح الأسماك / قشريات</t>
  </si>
  <si>
    <t>اسماك ، مجمده، عدا شرائح الأسماك / شرائح سمك فيليه وغيرها من لحوم الأسماك</t>
  </si>
  <si>
    <t>أخرى</t>
  </si>
  <si>
    <t>جدول  104 : واردات الأسماك وفقا للأصناف (السعودية)</t>
  </si>
  <si>
    <t>TABLE 104 Fish Imports by Species (Saudi Arabia)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</si>
</sst>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2" fontId="0" fillId="0" borderId="0" xfId="0" applyNumberFormat="1"/>
    <xf numFmtId="0" fontId="1" fillId="0" borderId="13" xfId="0" applyFont="1" applyFill="1" applyBorder="1" applyAlignment="1">
      <alignment horizontal="center" readingOrder="1"/>
    </xf>
    <xf numFmtId="0" fontId="2" fillId="0" borderId="14" xfId="0" applyFont="1" applyFill="1" applyBorder="1"/>
    <xf numFmtId="164" fontId="0" fillId="0" borderId="1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0" fillId="0" borderId="1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0" fontId="0" fillId="0" borderId="4" xfId="0" applyBorder="1"/>
    <xf numFmtId="164" fontId="0" fillId="0" borderId="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0" fillId="0" borderId="19" xfId="0" applyBorder="1"/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7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"/>
  <sheetViews>
    <sheetView rightToLeft="1" tabSelected="1" topLeftCell="H1" workbookViewId="0">
      <selection activeCell="S15" sqref="S15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80" customWidth="1"/>
    <col min="10" max="10" width="10.7109375" style="25" customWidth="1"/>
    <col min="11" max="11" width="23" style="25" bestFit="1" customWidth="1"/>
  </cols>
  <sheetData>
    <row r="2" spans="1:12">
      <c r="C2" s="4"/>
    </row>
    <row r="3" spans="1:12" s="3" customFormat="1">
      <c r="A3" s="3" t="s">
        <v>13</v>
      </c>
      <c r="G3" s="3" t="s">
        <v>14</v>
      </c>
      <c r="I3" s="3" t="s">
        <v>25</v>
      </c>
      <c r="J3" s="24"/>
      <c r="K3" s="24" t="s">
        <v>26</v>
      </c>
      <c r="L3" s="24"/>
    </row>
    <row r="4" spans="1:12" s="3" customFormat="1" ht="15.75" thickBot="1">
      <c r="A4" s="3" t="s">
        <v>4</v>
      </c>
      <c r="D4" s="3" t="s">
        <v>2</v>
      </c>
      <c r="G4" s="3" t="s">
        <v>3</v>
      </c>
      <c r="I4" s="3" t="s">
        <v>4</v>
      </c>
      <c r="J4" s="24" t="s">
        <v>2</v>
      </c>
      <c r="K4" s="24" t="s">
        <v>3</v>
      </c>
    </row>
    <row r="5" spans="1:12" s="3" customFormat="1" ht="16.5" thickBot="1">
      <c r="A5" s="29" t="s">
        <v>5</v>
      </c>
      <c r="B5" s="31">
        <v>2014</v>
      </c>
      <c r="C5" s="32"/>
      <c r="D5" s="33">
        <v>2015</v>
      </c>
      <c r="E5" s="32"/>
      <c r="F5" s="33">
        <v>2016</v>
      </c>
      <c r="G5" s="32"/>
      <c r="I5" s="29" t="s">
        <v>5</v>
      </c>
      <c r="J5" s="34">
        <v>2017</v>
      </c>
      <c r="K5" s="35"/>
    </row>
    <row r="6" spans="1:12" s="3" customFormat="1" ht="16.5" thickBot="1">
      <c r="A6" s="30"/>
      <c r="B6" s="5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30"/>
      <c r="J6" s="27" t="s">
        <v>0</v>
      </c>
      <c r="K6" s="26" t="s">
        <v>1</v>
      </c>
    </row>
    <row r="7" spans="1:12" s="3" customFormat="1" ht="15.75" thickBot="1">
      <c r="A7" s="6" t="s">
        <v>7</v>
      </c>
      <c r="B7" s="7">
        <v>153</v>
      </c>
      <c r="C7" s="8">
        <v>1308</v>
      </c>
      <c r="D7" s="8">
        <v>180</v>
      </c>
      <c r="E7" s="8">
        <v>3093</v>
      </c>
      <c r="F7" s="8">
        <v>224</v>
      </c>
      <c r="G7" s="9">
        <v>3426</v>
      </c>
      <c r="I7" s="28" t="s">
        <v>15</v>
      </c>
      <c r="J7" s="19">
        <v>13802.141</v>
      </c>
      <c r="K7" s="19">
        <v>270588.34499999997</v>
      </c>
    </row>
    <row r="8" spans="1:12" s="3" customFormat="1" ht="15.75" thickBot="1">
      <c r="A8" s="10" t="s">
        <v>8</v>
      </c>
      <c r="B8" s="7">
        <v>126985</v>
      </c>
      <c r="C8" s="8">
        <v>261536.99999999997</v>
      </c>
      <c r="D8" s="8">
        <v>114042</v>
      </c>
      <c r="E8" s="8">
        <v>217726</v>
      </c>
      <c r="F8" s="8">
        <v>111124</v>
      </c>
      <c r="G8" s="9">
        <v>215226.99999999997</v>
      </c>
      <c r="I8" s="18" t="s">
        <v>16</v>
      </c>
      <c r="J8" s="19">
        <v>0.19400000000000001</v>
      </c>
      <c r="K8" s="19">
        <v>1127</v>
      </c>
    </row>
    <row r="9" spans="1:12" s="3" customFormat="1">
      <c r="A9" s="10" t="s">
        <v>17</v>
      </c>
      <c r="B9" s="7">
        <v>39455</v>
      </c>
      <c r="C9" s="8">
        <v>73389</v>
      </c>
      <c r="D9" s="8">
        <v>40051</v>
      </c>
      <c r="E9" s="8">
        <v>70388</v>
      </c>
      <c r="F9" s="8">
        <v>44745</v>
      </c>
      <c r="G9" s="9">
        <v>72496</v>
      </c>
      <c r="I9" s="28" t="s">
        <v>18</v>
      </c>
      <c r="J9" s="19">
        <v>28602.656999999999</v>
      </c>
      <c r="K9" s="19">
        <v>154935.45499999999</v>
      </c>
    </row>
    <row r="10" spans="1:12" s="3" customFormat="1" ht="15.75" thickBot="1">
      <c r="A10" s="10" t="s">
        <v>9</v>
      </c>
      <c r="B10" s="7">
        <v>592</v>
      </c>
      <c r="C10" s="8">
        <v>3072</v>
      </c>
      <c r="D10" s="8">
        <v>437</v>
      </c>
      <c r="E10" s="8">
        <v>3487</v>
      </c>
      <c r="F10" s="8">
        <v>1018</v>
      </c>
      <c r="G10" s="9">
        <v>6412</v>
      </c>
      <c r="I10" s="28" t="s">
        <v>19</v>
      </c>
      <c r="J10" s="19">
        <v>202870.31599999993</v>
      </c>
      <c r="K10" s="19">
        <v>1946328.5390000001</v>
      </c>
    </row>
    <row r="11" spans="1:12" s="3" customFormat="1" ht="15.75" thickBot="1">
      <c r="A11" s="10" t="s">
        <v>10</v>
      </c>
      <c r="B11" s="7">
        <v>13529</v>
      </c>
      <c r="C11" s="8">
        <v>100228</v>
      </c>
      <c r="D11" s="8">
        <v>12956</v>
      </c>
      <c r="E11" s="8">
        <v>86768</v>
      </c>
      <c r="F11" s="8">
        <v>12249</v>
      </c>
      <c r="G11" s="9">
        <v>75659</v>
      </c>
      <c r="I11" s="18" t="s">
        <v>20</v>
      </c>
      <c r="J11" s="19">
        <v>1984.704</v>
      </c>
      <c r="K11" s="19">
        <v>11774.444000000001</v>
      </c>
    </row>
    <row r="12" spans="1:12" s="3" customFormat="1" ht="15.75" thickBot="1">
      <c r="A12" s="11" t="s">
        <v>11</v>
      </c>
      <c r="B12" s="7">
        <v>1755</v>
      </c>
      <c r="C12" s="8">
        <v>4146</v>
      </c>
      <c r="D12" s="8">
        <v>1775</v>
      </c>
      <c r="E12" s="8">
        <v>4066</v>
      </c>
      <c r="F12" s="8">
        <v>2004</v>
      </c>
      <c r="G12" s="9">
        <v>5498</v>
      </c>
      <c r="I12" s="18" t="s">
        <v>21</v>
      </c>
      <c r="J12" s="19">
        <v>68</v>
      </c>
      <c r="K12" s="19">
        <v>795.375</v>
      </c>
    </row>
    <row r="13" spans="1:12" s="3" customFormat="1" ht="15.75" thickBot="1">
      <c r="A13" s="11" t="s">
        <v>12</v>
      </c>
      <c r="B13" s="7">
        <v>2</v>
      </c>
      <c r="C13" s="8">
        <v>40</v>
      </c>
      <c r="D13" s="8">
        <v>0</v>
      </c>
      <c r="E13" s="8">
        <v>0</v>
      </c>
      <c r="F13" s="8">
        <v>2</v>
      </c>
      <c r="G13" s="9">
        <v>6</v>
      </c>
      <c r="I13" s="28" t="s">
        <v>22</v>
      </c>
      <c r="J13" s="19">
        <v>157.88200000000001</v>
      </c>
      <c r="K13" s="19">
        <v>2258.27</v>
      </c>
    </row>
    <row r="14" spans="1:12" s="3" customFormat="1" ht="16.5" thickBot="1">
      <c r="A14" s="12" t="s">
        <v>6</v>
      </c>
      <c r="B14" s="13">
        <f t="shared" ref="B14:G14" si="0">SUM(B7:B13)</f>
        <v>182471</v>
      </c>
      <c r="C14" s="14">
        <f t="shared" si="0"/>
        <v>443720</v>
      </c>
      <c r="D14" s="14">
        <f t="shared" si="0"/>
        <v>169441</v>
      </c>
      <c r="E14" s="14">
        <f t="shared" si="0"/>
        <v>385528</v>
      </c>
      <c r="F14" s="14">
        <f t="shared" si="0"/>
        <v>171366</v>
      </c>
      <c r="G14" s="15">
        <f t="shared" si="0"/>
        <v>378724</v>
      </c>
      <c r="I14" s="28" t="s">
        <v>23</v>
      </c>
      <c r="J14" s="20">
        <v>45.73</v>
      </c>
      <c r="K14" s="20">
        <v>324.738</v>
      </c>
    </row>
    <row r="15" spans="1:12" s="3" customFormat="1" ht="16.5" thickBot="1">
      <c r="A15" s="16"/>
      <c r="B15" s="17"/>
      <c r="C15" s="17"/>
      <c r="D15" s="17"/>
      <c r="E15" s="17"/>
      <c r="F15" s="17"/>
      <c r="G15" s="17"/>
      <c r="I15" s="28" t="s">
        <v>24</v>
      </c>
      <c r="J15" s="20">
        <v>0</v>
      </c>
      <c r="K15" s="20">
        <v>0</v>
      </c>
    </row>
    <row r="16" spans="1:12" s="3" customFormat="1" ht="16.5" thickBot="1">
      <c r="A16" s="16"/>
      <c r="B16" s="17"/>
      <c r="C16" s="17"/>
      <c r="D16" s="17"/>
      <c r="E16" s="17"/>
      <c r="F16" s="17"/>
      <c r="G16" s="17"/>
      <c r="I16" s="12" t="s">
        <v>6</v>
      </c>
      <c r="J16" s="22">
        <f>SUM(J7:J15)</f>
        <v>247531.62399999995</v>
      </c>
      <c r="K16" s="23">
        <v>238700.5166</v>
      </c>
    </row>
    <row r="17" spans="1:11" s="3" customFormat="1" ht="15.75">
      <c r="A17" s="16"/>
      <c r="B17" s="17"/>
      <c r="C17" s="17"/>
      <c r="D17" s="17"/>
      <c r="E17" s="17"/>
      <c r="F17" s="17"/>
      <c r="G17" s="17"/>
      <c r="I17" s="16"/>
      <c r="J17" s="21"/>
      <c r="K17" s="21"/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13191" divId="T104_13191" sourceType="range" sourceRef="H1:M20" destinationFile="D:\AOAD WEBSITE\2021\8\29\FYB12\HTML\T10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2021-09-06T07:25:58Z</dcterms:modified>
  <cp:category/>
  <cp:contentStatus/>
</cp:coreProperties>
</file>